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ocuments\MADDogs\2017\2017 Club Cup\"/>
    </mc:Choice>
  </mc:AlternateContent>
  <bookViews>
    <workbookView xWindow="0" yWindow="0" windowWidth="20490" windowHeight="9045"/>
  </bookViews>
  <sheets>
    <sheet name="Club Cup" sheetId="1" r:id="rId1"/>
    <sheet name="CC x Div" sheetId="6" r:id="rId2"/>
    <sheet name="FS CC" sheetId="2" r:id="rId3"/>
    <sheet name="FS CC x Div" sheetId="5" r:id="rId4"/>
    <sheet name="T&amp;F CC" sheetId="3" r:id="rId5"/>
    <sheet name="T&amp;F CC x Div" sheetId="4" r:id="rId6"/>
    <sheet name="FS Avg" sheetId="8" r:id="rId7"/>
    <sheet name="TF Avg" sheetId="9" r:id="rId8"/>
  </sheets>
  <definedNames>
    <definedName name="_xlnm._FilterDatabase" localSheetId="1" hidden="1">'CC x Div'!$A$5:$J$162</definedName>
    <definedName name="_xlnm._FilterDatabase" localSheetId="0" hidden="1">'Club Cup'!$A$5:$J$158</definedName>
    <definedName name="_xlnm._FilterDatabase" localSheetId="6" hidden="1">'FS Avg'!$A$5:$AF$33</definedName>
    <definedName name="_xlnm._FilterDatabase" localSheetId="2" hidden="1">'FS CC'!$B$5:$AD$5</definedName>
    <definedName name="_xlnm._FilterDatabase" localSheetId="3" hidden="1">'FS CC x Div'!$B$5:$AE$5</definedName>
    <definedName name="_xlnm._FilterDatabase" localSheetId="4" hidden="1">'T&amp;F CC'!$A$5:$U$143</definedName>
    <definedName name="_xlnm._FilterDatabase" localSheetId="5" hidden="1">'T&amp;F CC x Div'!$B$5:$AB$5</definedName>
    <definedName name="_xlnm._FilterDatabase" localSheetId="7" hidden="1">'TF Avg'!$A$5:$W$46</definedName>
    <definedName name="_xlnm.Print_Titles" localSheetId="1">'CC x Div'!$1:$5</definedName>
    <definedName name="_xlnm.Print_Titles" localSheetId="0">'Club Cup'!$1:$5</definedName>
    <definedName name="_xlnm.Print_Titles" localSheetId="6">'FS Avg'!$1:$5</definedName>
    <definedName name="_xlnm.Print_Titles" localSheetId="2">'FS CC'!$B:$D,'FS CC'!$1:$5</definedName>
    <definedName name="_xlnm.Print_Titles" localSheetId="3">'FS CC x Div'!$B:$D,'FS CC x Div'!$1:$5</definedName>
    <definedName name="_xlnm.Print_Titles" localSheetId="4">'T&amp;F CC'!$B:$D,'T&amp;F CC'!$1:$5</definedName>
    <definedName name="_xlnm.Print_Titles" localSheetId="5">'T&amp;F CC x Div'!$B:$D,'T&amp;F CC x Div'!$1:$5</definedName>
    <definedName name="_xlnm.Print_Titles" localSheetId="7">'TF Avg'!$1:$5</definedName>
  </definedNames>
  <calcPr calcId="152511" concurrentCalc="0"/>
</workbook>
</file>

<file path=xl/calcChain.xml><?xml version="1.0" encoding="utf-8"?>
<calcChain xmlns="http://schemas.openxmlformats.org/spreadsheetml/2006/main">
  <c r="B1" i="9" l="1"/>
  <c r="W34" i="9"/>
  <c r="W35" i="9"/>
  <c r="W42" i="9"/>
  <c r="W19" i="9"/>
  <c r="W40" i="9"/>
  <c r="W41" i="9"/>
  <c r="W43" i="9"/>
  <c r="W13" i="9"/>
  <c r="W17" i="9"/>
  <c r="W11" i="9"/>
  <c r="W36" i="9"/>
  <c r="W39" i="9"/>
  <c r="W38" i="9"/>
  <c r="W44" i="9"/>
  <c r="W8" i="9"/>
  <c r="W20" i="9"/>
  <c r="W7" i="9"/>
  <c r="W16" i="9"/>
  <c r="W27" i="9"/>
  <c r="W6" i="9"/>
  <c r="W37" i="9"/>
  <c r="W14" i="9"/>
  <c r="W15" i="9"/>
  <c r="W28" i="9"/>
  <c r="W26" i="9"/>
  <c r="W9" i="9"/>
  <c r="W32" i="9"/>
  <c r="W45" i="9"/>
  <c r="W24" i="9"/>
  <c r="W21" i="9"/>
  <c r="W30" i="9"/>
  <c r="W12" i="9"/>
  <c r="W22" i="9"/>
  <c r="W29" i="9"/>
  <c r="W31" i="9"/>
  <c r="W18" i="9"/>
  <c r="W10" i="9"/>
  <c r="W23" i="9"/>
  <c r="W33" i="9"/>
  <c r="W25" i="9"/>
  <c r="W46" i="9"/>
  <c r="B1" i="8"/>
  <c r="AF9" i="8"/>
  <c r="AF28" i="8"/>
  <c r="AF27" i="8"/>
  <c r="AF31" i="8"/>
  <c r="AF10" i="8"/>
  <c r="AF16" i="8"/>
  <c r="AF25" i="8"/>
  <c r="AF22" i="8"/>
  <c r="AF26" i="8"/>
  <c r="AF23" i="8"/>
  <c r="AF33" i="8"/>
  <c r="AF14" i="8"/>
  <c r="AF18" i="8"/>
  <c r="AF13" i="8"/>
  <c r="AF7" i="8"/>
  <c r="AF29" i="8"/>
  <c r="AF17" i="8"/>
  <c r="AF8" i="8"/>
  <c r="AF24" i="8"/>
  <c r="AF21" i="8"/>
  <c r="AF12" i="8"/>
  <c r="AF15" i="8"/>
  <c r="AF6" i="8"/>
  <c r="AF19" i="8"/>
  <c r="AF32" i="8"/>
  <c r="AF11" i="8"/>
  <c r="AF20" i="8"/>
  <c r="AF30" i="8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J64" i="6"/>
  <c r="J6" i="6"/>
  <c r="AB61" i="4"/>
  <c r="AB62" i="4"/>
  <c r="AB63" i="4"/>
  <c r="AB64" i="4"/>
  <c r="AB150" i="4"/>
  <c r="AB149" i="4"/>
  <c r="AB148" i="4"/>
  <c r="AB147" i="4"/>
  <c r="AB146" i="4"/>
  <c r="AB145" i="4"/>
  <c r="AB144" i="4"/>
  <c r="AB143" i="4"/>
  <c r="AB142" i="4"/>
  <c r="AB141" i="4"/>
  <c r="AB140" i="4"/>
  <c r="AB139" i="4"/>
  <c r="AB138" i="4"/>
  <c r="AB137" i="4"/>
  <c r="AB136" i="4"/>
  <c r="AB135" i="4"/>
  <c r="AB134" i="4"/>
  <c r="AB133" i="4"/>
  <c r="AB132" i="4"/>
  <c r="AB131" i="4"/>
  <c r="AB130" i="4"/>
  <c r="AB129" i="4"/>
  <c r="AB128" i="4"/>
  <c r="AB127" i="4"/>
  <c r="AB126" i="4"/>
  <c r="AB125" i="4"/>
  <c r="AB124" i="4"/>
  <c r="AB123" i="4"/>
  <c r="AB122" i="4"/>
  <c r="AB121" i="4"/>
  <c r="AB120" i="4"/>
  <c r="AB119" i="4"/>
  <c r="AB118" i="4"/>
  <c r="AB117" i="4"/>
  <c r="AB116" i="4"/>
  <c r="AB115" i="4"/>
  <c r="AB114" i="4"/>
  <c r="AB113" i="4"/>
  <c r="AB112" i="4"/>
  <c r="AB111" i="4"/>
  <c r="AB110" i="4"/>
  <c r="AB109" i="4"/>
  <c r="AB108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98" i="6"/>
  <c r="J99" i="6"/>
  <c r="J100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B1" i="4"/>
  <c r="B1" i="3"/>
  <c r="B1" i="5"/>
  <c r="B1" i="2"/>
  <c r="B1" i="6"/>
  <c r="B3" i="4"/>
  <c r="B3" i="5"/>
  <c r="B3" i="6"/>
</calcChain>
</file>

<file path=xl/comments1.xml><?xml version="1.0" encoding="utf-8"?>
<comments xmlns="http://schemas.openxmlformats.org/spreadsheetml/2006/main">
  <authors>
    <author>Frank Montgomery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Just to show how teams compare when looking at their scores as an average</t>
        </r>
      </text>
    </comment>
  </commentList>
</comments>
</file>

<file path=xl/comments2.xml><?xml version="1.0" encoding="utf-8"?>
<comments xmlns="http://schemas.openxmlformats.org/spreadsheetml/2006/main">
  <authors>
    <author>Frank Montgomery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Just to show how teams compare when looking at their scores as an average. Eliminated UFO &amp; AWI since they are on a lower point scale.</t>
        </r>
      </text>
    </comment>
  </commentList>
</comments>
</file>

<file path=xl/sharedStrings.xml><?xml version="1.0" encoding="utf-8"?>
<sst xmlns="http://schemas.openxmlformats.org/spreadsheetml/2006/main" count="4377" uniqueCount="352">
  <si>
    <t>Overall</t>
  </si>
  <si>
    <t>Event Dog Name</t>
  </si>
  <si>
    <t>DogName</t>
  </si>
  <si>
    <t>Full Name</t>
  </si>
  <si>
    <t>FS Level</t>
  </si>
  <si>
    <t>TF Level</t>
  </si>
  <si>
    <t>CC Level</t>
  </si>
  <si>
    <t>FS CC Points</t>
  </si>
  <si>
    <t>T&amp;F CC Points</t>
  </si>
  <si>
    <t>Club Cup Points</t>
  </si>
  <si>
    <t>Place</t>
  </si>
  <si>
    <t/>
  </si>
  <si>
    <t>A</t>
  </si>
  <si>
    <t>Allegro</t>
  </si>
  <si>
    <t>Tracy Love</t>
  </si>
  <si>
    <t>B</t>
  </si>
  <si>
    <t>Bentley</t>
  </si>
  <si>
    <t>Frank Montgomery</t>
  </si>
  <si>
    <t>MD</t>
  </si>
  <si>
    <t>Bil Boy Blu</t>
  </si>
  <si>
    <t>Blaze</t>
  </si>
  <si>
    <t>Matt Repko</t>
  </si>
  <si>
    <t>Criss Brown</t>
  </si>
  <si>
    <t>AA</t>
  </si>
  <si>
    <t>Brick</t>
  </si>
  <si>
    <t>Lindsay Thompson</t>
  </si>
  <si>
    <t>Brodie</t>
  </si>
  <si>
    <t>Jeff Stanaway</t>
  </si>
  <si>
    <t>Charli / Don</t>
  </si>
  <si>
    <t>Don Kushon</t>
  </si>
  <si>
    <t>Charli</t>
  </si>
  <si>
    <t>Chicklet</t>
  </si>
  <si>
    <t>Clover</t>
  </si>
  <si>
    <t>Olivia Cawley</t>
  </si>
  <si>
    <t>Cooper / Diane</t>
  </si>
  <si>
    <t>Diane LaPoma</t>
  </si>
  <si>
    <t>Cooper</t>
  </si>
  <si>
    <t>Garry Diehl</t>
  </si>
  <si>
    <t>Tina Diehl</t>
  </si>
  <si>
    <t>Cutter</t>
  </si>
  <si>
    <t>Blake Kilbourne</t>
  </si>
  <si>
    <t>Melanie Griggs</t>
  </si>
  <si>
    <t>David Gosch</t>
  </si>
  <si>
    <t>Dash / George</t>
  </si>
  <si>
    <t>George Van Dyke</t>
  </si>
  <si>
    <t>Dash</t>
  </si>
  <si>
    <t>Linda Elmore</t>
  </si>
  <si>
    <t>Eko</t>
  </si>
  <si>
    <t>Frenzy</t>
  </si>
  <si>
    <t>Laura O'Neill</t>
  </si>
  <si>
    <t>Glenna</t>
  </si>
  <si>
    <t>Gracie Lou</t>
  </si>
  <si>
    <t>Hippie Chick</t>
  </si>
  <si>
    <t>Hunter / Jeff</t>
  </si>
  <si>
    <t>Hunter</t>
  </si>
  <si>
    <t>Ibby</t>
  </si>
  <si>
    <t>Peter Williams</t>
  </si>
  <si>
    <t>Kelly Webb</t>
  </si>
  <si>
    <t>Jadyn</t>
  </si>
  <si>
    <t>Sharon Stresewski</t>
  </si>
  <si>
    <t>Kora</t>
  </si>
  <si>
    <t>Lexi</t>
  </si>
  <si>
    <t>Elysia Edmondson</t>
  </si>
  <si>
    <t>Malice</t>
  </si>
  <si>
    <t>Mattie</t>
  </si>
  <si>
    <t>Tim Hauck</t>
  </si>
  <si>
    <t>Max</t>
  </si>
  <si>
    <t>Jeff Love</t>
  </si>
  <si>
    <t>Ollie Brighteyes</t>
  </si>
  <si>
    <t>Piper / Diane</t>
  </si>
  <si>
    <t>Piper</t>
  </si>
  <si>
    <t>Stephanie Carbaugh</t>
  </si>
  <si>
    <t>Carolynn Williams</t>
  </si>
  <si>
    <t>Rain</t>
  </si>
  <si>
    <t>RA-Kin</t>
  </si>
  <si>
    <t>RA-Kin / Bob</t>
  </si>
  <si>
    <t>Bob Griggs</t>
  </si>
  <si>
    <t>Rhapsody</t>
  </si>
  <si>
    <t>Rocket</t>
  </si>
  <si>
    <t>Rocket / Tim</t>
  </si>
  <si>
    <t>Scout</t>
  </si>
  <si>
    <t>Y</t>
  </si>
  <si>
    <t>Sprite</t>
  </si>
  <si>
    <t>Linda Kriete</t>
  </si>
  <si>
    <t>Steele</t>
  </si>
  <si>
    <t>Wick</t>
  </si>
  <si>
    <t>Yogi</t>
  </si>
  <si>
    <t>Zippy</t>
  </si>
  <si>
    <t>Zippy / Bob</t>
  </si>
  <si>
    <t>Ziva</t>
  </si>
  <si>
    <t>FS Lvl</t>
  </si>
  <si>
    <t>Event Count</t>
  </si>
  <si>
    <t>Club Place</t>
  </si>
  <si>
    <t>Freestyle</t>
  </si>
  <si>
    <t>Dog_Name</t>
  </si>
  <si>
    <t>TF Lvl</t>
  </si>
  <si>
    <t>Toss &amp; Fetch</t>
  </si>
  <si>
    <t>by Division</t>
  </si>
  <si>
    <t>Dani California</t>
  </si>
  <si>
    <t>Maxwell</t>
  </si>
  <si>
    <t>Apryl Lea</t>
  </si>
  <si>
    <t>Dax</t>
  </si>
  <si>
    <t>Eli</t>
  </si>
  <si>
    <t>Polka</t>
  </si>
  <si>
    <t>Zip</t>
  </si>
  <si>
    <t>Loot</t>
  </si>
  <si>
    <t>Ron Watson</t>
  </si>
  <si>
    <t>Scout / Joe</t>
  </si>
  <si>
    <t>Joe Adams</t>
  </si>
  <si>
    <t>Prima</t>
  </si>
  <si>
    <t>Miquette</t>
  </si>
  <si>
    <t>Tina Van Schilt</t>
  </si>
  <si>
    <t>Juno</t>
  </si>
  <si>
    <t>Epic</t>
  </si>
  <si>
    <t>Solo</t>
  </si>
  <si>
    <t>Blade</t>
  </si>
  <si>
    <t>Jax</t>
  </si>
  <si>
    <t>Marina</t>
  </si>
  <si>
    <t>Todd Queen</t>
  </si>
  <si>
    <t>Blake</t>
  </si>
  <si>
    <t>Jeff Bergquist</t>
  </si>
  <si>
    <t>Colby</t>
  </si>
  <si>
    <t>Max / Carlyn</t>
  </si>
  <si>
    <t>Carlyn Lamb</t>
  </si>
  <si>
    <t>Tanner</t>
  </si>
  <si>
    <t>Bryn</t>
  </si>
  <si>
    <t>Jacky Mento</t>
  </si>
  <si>
    <t>Obi</t>
  </si>
  <si>
    <t>Kim Vaillancourt</t>
  </si>
  <si>
    <t>Freestyle by Division</t>
  </si>
  <si>
    <t>Toss &amp; Fetch by Division</t>
  </si>
  <si>
    <t>Oscar / Richard</t>
  </si>
  <si>
    <t>Oscar</t>
  </si>
  <si>
    <t>Richard Garis</t>
  </si>
  <si>
    <t>Khloe</t>
  </si>
  <si>
    <t>Adam Cropper</t>
  </si>
  <si>
    <t>Jessie / Richard</t>
  </si>
  <si>
    <t>Jessie</t>
  </si>
  <si>
    <t>Oscar / Caitlin</t>
  </si>
  <si>
    <t>Caitlin Garis</t>
  </si>
  <si>
    <t>Percy</t>
  </si>
  <si>
    <t>Alan Eckman</t>
  </si>
  <si>
    <t>Kizzy</t>
  </si>
  <si>
    <t>Jim Geiser</t>
  </si>
  <si>
    <t>Blue / Sue</t>
  </si>
  <si>
    <t>Blue</t>
  </si>
  <si>
    <t>Sue Garfinkel</t>
  </si>
  <si>
    <t>Jessie / Caitlin</t>
  </si>
  <si>
    <t>Zip / Robert</t>
  </si>
  <si>
    <t>Robert Clements</t>
  </si>
  <si>
    <t>Zoey</t>
  </si>
  <si>
    <t>Cindy Lou Who</t>
  </si>
  <si>
    <t>Sheilagh Sargent</t>
  </si>
  <si>
    <t>Apollo</t>
  </si>
  <si>
    <t>Six</t>
  </si>
  <si>
    <t>Cosmo</t>
  </si>
  <si>
    <t>Pericles Lewnes</t>
  </si>
  <si>
    <t>Johnny B</t>
  </si>
  <si>
    <t>Janet Gauntt</t>
  </si>
  <si>
    <t>Sequel</t>
  </si>
  <si>
    <t>Pocket</t>
  </si>
  <si>
    <t>Zoey / Robert</t>
  </si>
  <si>
    <t>2017 MAD Dogs Club Cup</t>
  </si>
  <si>
    <t xml:space="preserve"> (Best 13 F/S &amp; 11 T&amp;F)</t>
  </si>
  <si>
    <t>Jagger</t>
  </si>
  <si>
    <t>Riot / Criss</t>
  </si>
  <si>
    <t>Riot</t>
  </si>
  <si>
    <t>Corbin</t>
  </si>
  <si>
    <t>Hendrix</t>
  </si>
  <si>
    <t>Magee</t>
  </si>
  <si>
    <t>Kenna</t>
  </si>
  <si>
    <t>Deb Mardin</t>
  </si>
  <si>
    <t>Karma</t>
  </si>
  <si>
    <t>Gordon Cheung</t>
  </si>
  <si>
    <t>Shelby</t>
  </si>
  <si>
    <t>Tammy Stachura</t>
  </si>
  <si>
    <t>Detour</t>
  </si>
  <si>
    <t>Sarah Stewart</t>
  </si>
  <si>
    <t>Saige / Richard</t>
  </si>
  <si>
    <t>Saige</t>
  </si>
  <si>
    <t>Teegan</t>
  </si>
  <si>
    <t>Maverick / Richard</t>
  </si>
  <si>
    <t>Maverick</t>
  </si>
  <si>
    <t>Mercy</t>
  </si>
  <si>
    <t>Lori Siddons</t>
  </si>
  <si>
    <t>Cane / Barbara</t>
  </si>
  <si>
    <t>Cane</t>
  </si>
  <si>
    <t>Barbara Champaigne</t>
  </si>
  <si>
    <t>Spell / Olivia</t>
  </si>
  <si>
    <t>Spell</t>
  </si>
  <si>
    <t>Notti</t>
  </si>
  <si>
    <t>Ice / Kim</t>
  </si>
  <si>
    <t>Ice</t>
  </si>
  <si>
    <t>Kimberly Vaillancourt</t>
  </si>
  <si>
    <t>Rhythm / Tracy</t>
  </si>
  <si>
    <t>Rhythm</t>
  </si>
  <si>
    <t>Justice</t>
  </si>
  <si>
    <t>Koby</t>
  </si>
  <si>
    <t>Sandra Burroughs</t>
  </si>
  <si>
    <t>Jett</t>
  </si>
  <si>
    <t>Zappa / Bob</t>
  </si>
  <si>
    <t>Zappa</t>
  </si>
  <si>
    <t>Morgan</t>
  </si>
  <si>
    <t>James Tang</t>
  </si>
  <si>
    <t>Buddy / Adam</t>
  </si>
  <si>
    <t>Buddy</t>
  </si>
  <si>
    <t>Cooper / Garry</t>
  </si>
  <si>
    <t>Tuesday</t>
  </si>
  <si>
    <t>Laura Campbell</t>
  </si>
  <si>
    <t>Indy</t>
  </si>
  <si>
    <t>Kara Fitzgerald</t>
  </si>
  <si>
    <t>Limit / Sarah</t>
  </si>
  <si>
    <t>Limit</t>
  </si>
  <si>
    <t>Mia</t>
  </si>
  <si>
    <t>Erik Opdahl</t>
  </si>
  <si>
    <t>Chester</t>
  </si>
  <si>
    <t>Albert Testar</t>
  </si>
  <si>
    <t>Mercy / Gordon</t>
  </si>
  <si>
    <t>Alfie</t>
  </si>
  <si>
    <t>Frank Kerchner</t>
  </si>
  <si>
    <t>Amira</t>
  </si>
  <si>
    <t>Rue / Michelle</t>
  </si>
  <si>
    <t>Rue</t>
  </si>
  <si>
    <t>Michelle Miller</t>
  </si>
  <si>
    <t>Twixy</t>
  </si>
  <si>
    <t>Jimmy Howell</t>
  </si>
  <si>
    <t>Jenny / Olivia</t>
  </si>
  <si>
    <t>Jenny</t>
  </si>
  <si>
    <t>Karma / Lori</t>
  </si>
  <si>
    <t>Mat / Nick</t>
  </si>
  <si>
    <t>Mat</t>
  </si>
  <si>
    <t>Nick Schubert</t>
  </si>
  <si>
    <t>Travis</t>
  </si>
  <si>
    <t>Paige / Tammy</t>
  </si>
  <si>
    <t>Paige</t>
  </si>
  <si>
    <t>Ripley</t>
  </si>
  <si>
    <t>Jax / Tina</t>
  </si>
  <si>
    <t>Saige / Caitlin</t>
  </si>
  <si>
    <t>Stacey</t>
  </si>
  <si>
    <t>Ceirra Zeigler</t>
  </si>
  <si>
    <t>Buddy / Jeri</t>
  </si>
  <si>
    <t>Jeri Cropper</t>
  </si>
  <si>
    <t>Flare</t>
  </si>
  <si>
    <t>Scout / Sharon</t>
  </si>
  <si>
    <t>Kiss-Me</t>
  </si>
  <si>
    <t>Frankie Joiris</t>
  </si>
  <si>
    <t>Zappa / Frank</t>
  </si>
  <si>
    <t>Justice / Lori</t>
  </si>
  <si>
    <t>Twixy / Jack</t>
  </si>
  <si>
    <t>Jack Howell</t>
  </si>
  <si>
    <t>Tobit</t>
  </si>
  <si>
    <t>Sandra Johnson</t>
  </si>
  <si>
    <t>Steele / Peter</t>
  </si>
  <si>
    <t>Lily</t>
  </si>
  <si>
    <t>Payton / Chris</t>
  </si>
  <si>
    <t>Payton</t>
  </si>
  <si>
    <t>Chris Carr</t>
  </si>
  <si>
    <t>Cider</t>
  </si>
  <si>
    <t>Tara Bauer-Williamson</t>
  </si>
  <si>
    <t>Oreo</t>
  </si>
  <si>
    <t>Rod Kieffer</t>
  </si>
  <si>
    <t>Paige / Sarah</t>
  </si>
  <si>
    <t>Bridgett</t>
  </si>
  <si>
    <t>Gretchen / Sheri</t>
  </si>
  <si>
    <t>Gretchen</t>
  </si>
  <si>
    <t>Sheri Pauley</t>
  </si>
  <si>
    <t>Java / Tara</t>
  </si>
  <si>
    <t>Java</t>
  </si>
  <si>
    <t>Epi</t>
  </si>
  <si>
    <t>Sarah Muhrer</t>
  </si>
  <si>
    <t>Gus Gus</t>
  </si>
  <si>
    <t>Tesla</t>
  </si>
  <si>
    <t>Random</t>
  </si>
  <si>
    <t>Craig Olsen</t>
  </si>
  <si>
    <t>Rey</t>
  </si>
  <si>
    <t>Ann Flemming</t>
  </si>
  <si>
    <t>Brodie / Nick</t>
  </si>
  <si>
    <t>Scandal / Olivia</t>
  </si>
  <si>
    <t>Scandal</t>
  </si>
  <si>
    <t>Max / Tracy</t>
  </si>
  <si>
    <t>Tracy Staley</t>
  </si>
  <si>
    <t>Oreo / Lori</t>
  </si>
  <si>
    <t>Lori Kieffer</t>
  </si>
  <si>
    <t>Nico</t>
  </si>
  <si>
    <t>Laura Holena</t>
  </si>
  <si>
    <t>Rio / Elaine</t>
  </si>
  <si>
    <t>Rio</t>
  </si>
  <si>
    <t>Elaine Geiser</t>
  </si>
  <si>
    <t>Apple</t>
  </si>
  <si>
    <t>Kimba</t>
  </si>
  <si>
    <t>Clover / Nick</t>
  </si>
  <si>
    <t>Iggy</t>
  </si>
  <si>
    <t>Oreo / Jordan</t>
  </si>
  <si>
    <t>Jordan Kieffer</t>
  </si>
  <si>
    <t>Kizzy / Elaine</t>
  </si>
  <si>
    <t>Brew / Laura</t>
  </si>
  <si>
    <t>Brew</t>
  </si>
  <si>
    <t>Jett / Bob</t>
  </si>
  <si>
    <t>Java / Laura</t>
  </si>
  <si>
    <t>1FB</t>
  </si>
  <si>
    <t>2FTS</t>
  </si>
  <si>
    <t>3MDDF</t>
  </si>
  <si>
    <t>4USDDN</t>
  </si>
  <si>
    <t>5FSUD</t>
  </si>
  <si>
    <t>6KSRJCO</t>
  </si>
  <si>
    <t>7KSRJDD</t>
  </si>
  <si>
    <t>8AFDD</t>
  </si>
  <si>
    <t>9AFSCa</t>
  </si>
  <si>
    <t>9AFSCb</t>
  </si>
  <si>
    <t>10JBUFOL</t>
  </si>
  <si>
    <t>11RRCO</t>
  </si>
  <si>
    <t>12RRDD</t>
  </si>
  <si>
    <t>13SFCOa</t>
  </si>
  <si>
    <t>13SFCOb</t>
  </si>
  <si>
    <t>14AWI</t>
  </si>
  <si>
    <t>15UFOa</t>
  </si>
  <si>
    <t>15UFOb</t>
  </si>
  <si>
    <t>16HARTCO</t>
  </si>
  <si>
    <t>17HARTDD</t>
  </si>
  <si>
    <t>18AH</t>
  </si>
  <si>
    <t>197IFa</t>
  </si>
  <si>
    <t>197IFb</t>
  </si>
  <si>
    <t>20Howl</t>
  </si>
  <si>
    <t>(Best 11 Events)</t>
  </si>
  <si>
    <t>(Best 13 Events)</t>
  </si>
  <si>
    <t>2MDDF</t>
  </si>
  <si>
    <t>3USDDN</t>
  </si>
  <si>
    <t>4FSUD</t>
  </si>
  <si>
    <t>5KSRJCO</t>
  </si>
  <si>
    <t>6KSRJDD</t>
  </si>
  <si>
    <t>7AFDD</t>
  </si>
  <si>
    <t>8AFSC</t>
  </si>
  <si>
    <t>9JBUFOLa</t>
  </si>
  <si>
    <t>9JBUFOLb</t>
  </si>
  <si>
    <t>10RRCO</t>
  </si>
  <si>
    <t>11RRDD</t>
  </si>
  <si>
    <t>12SFCOa</t>
  </si>
  <si>
    <t>12SFCOb</t>
  </si>
  <si>
    <t>13AWIa</t>
  </si>
  <si>
    <t>13AWIb</t>
  </si>
  <si>
    <t>14UFOa</t>
  </si>
  <si>
    <t>14UFOb</t>
  </si>
  <si>
    <t>15HARTCO</t>
  </si>
  <si>
    <t>167IFa</t>
  </si>
  <si>
    <t>167IFb</t>
  </si>
  <si>
    <t>Grand Total</t>
  </si>
  <si>
    <t>Event Cnt</t>
  </si>
  <si>
    <t>Avg Score</t>
  </si>
  <si>
    <t>Avg Rank</t>
  </si>
  <si>
    <t>(Avg of Teams w/ &gt;6 Events)</t>
  </si>
  <si>
    <t>Freestyle Average</t>
  </si>
  <si>
    <t>(Avg of Teams w/ &gt;4 Events)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</si>
</sst>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/>
    <xf numFmtId="0" fontId="0" fillId="0" borderId="0" xfId="0" applyFont="1"/>
    <xf numFmtId="0" fontId="0" fillId="0" borderId="0" xfId="0" applyFill="1"/>
    <xf numFmtId="164" fontId="0" fillId="0" borderId="0" xfId="0" applyNumberFormat="1"/>
    <xf numFmtId="0" fontId="1" fillId="0" borderId="0" xfId="0" applyFont="1" applyFill="1"/>
    <xf numFmtId="0" fontId="0" fillId="0" borderId="0" xfId="0" applyFont="1" applyFill="1"/>
    <xf numFmtId="0" fontId="1" fillId="0" borderId="1" xfId="0" applyFont="1" applyBorder="1"/>
    <xf numFmtId="0" fontId="4" fillId="0" borderId="0" xfId="0" applyFont="1" applyAlignment="1">
      <alignment horizontal="centerContinuous"/>
    </xf>
    <xf numFmtId="164" fontId="0" fillId="0" borderId="0" xfId="0" applyNumberFormat="1" applyBorder="1"/>
    <xf numFmtId="0" fontId="1" fillId="3" borderId="0" xfId="0" applyFont="1" applyFill="1" applyAlignment="1">
      <alignment wrapText="1"/>
    </xf>
    <xf numFmtId="0" fontId="0" fillId="0" borderId="0" xfId="0" applyFill="1" applyBorder="1"/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0" xfId="0" applyNumberFormat="1" applyFill="1"/>
    <xf numFmtId="164" fontId="0" fillId="0" borderId="0" xfId="0" applyNumberFormat="1" applyFill="1" applyBorder="1"/>
    <xf numFmtId="0" fontId="1" fillId="5" borderId="0" xfId="0" applyFont="1" applyFill="1" applyBorder="1"/>
    <xf numFmtId="164" fontId="1" fillId="5" borderId="0" xfId="0" applyNumberFormat="1" applyFont="1" applyFill="1" applyBorder="1"/>
    <xf numFmtId="0" fontId="1" fillId="6" borderId="0" xfId="0" applyFont="1" applyFill="1" applyBorder="1"/>
    <xf numFmtId="164" fontId="1" fillId="6" borderId="0" xfId="0" applyNumberFormat="1" applyFont="1" applyFill="1" applyBorder="1"/>
    <xf numFmtId="0" fontId="1" fillId="4" borderId="2" xfId="0" applyFont="1" applyFill="1" applyBorder="1"/>
    <xf numFmtId="164" fontId="1" fillId="4" borderId="2" xfId="0" applyNumberFormat="1" applyFont="1" applyFill="1" applyBorder="1"/>
    <xf numFmtId="0" fontId="1" fillId="4" borderId="0" xfId="0" applyFont="1" applyFill="1"/>
    <xf numFmtId="164" fontId="1" fillId="4" borderId="0" xfId="0" applyNumberFormat="1" applyFont="1" applyFill="1"/>
    <xf numFmtId="164" fontId="1" fillId="4" borderId="0" xfId="0" applyNumberFormat="1" applyFont="1" applyFill="1" applyBorder="1"/>
    <xf numFmtId="0" fontId="1" fillId="0" borderId="3" xfId="0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5" xfId="0" applyFont="1" applyBorder="1"/>
    <xf numFmtId="1" fontId="1" fillId="5" borderId="0" xfId="0" applyNumberFormat="1" applyFont="1" applyFill="1" applyBorder="1"/>
    <xf numFmtId="1" fontId="1" fillId="6" borderId="0" xfId="0" applyNumberFormat="1" applyFont="1" applyFill="1" applyBorder="1"/>
    <xf numFmtId="1" fontId="1" fillId="4" borderId="0" xfId="0" applyNumberFormat="1" applyFont="1" applyFill="1"/>
    <xf numFmtId="1" fontId="1" fillId="0" borderId="5" xfId="0" applyNumberFormat="1" applyFont="1" applyBorder="1"/>
    <xf numFmtId="1" fontId="1" fillId="4" borderId="0" xfId="0" applyNumberFormat="1" applyFont="1" applyFill="1" applyBorder="1"/>
    <xf numFmtId="1" fontId="1" fillId="0" borderId="4" xfId="0" applyNumberFormat="1" applyFont="1" applyBorder="1"/>
    <xf numFmtId="1" fontId="0" fillId="0" borderId="0" xfId="0" applyNumberFormat="1" applyFill="1" applyBorder="1"/>
    <xf numFmtId="0" fontId="1" fillId="0" borderId="3" xfId="0" applyFont="1" applyFill="1" applyBorder="1"/>
    <xf numFmtId="0" fontId="1" fillId="0" borderId="4" xfId="0" applyFont="1" applyFill="1" applyBorder="1"/>
    <xf numFmtId="164" fontId="1" fillId="0" borderId="4" xfId="0" applyNumberFormat="1" applyFont="1" applyFill="1" applyBorder="1"/>
    <xf numFmtId="0" fontId="1" fillId="0" borderId="5" xfId="0" applyFont="1" applyFill="1" applyBorder="1"/>
    <xf numFmtId="1" fontId="1" fillId="4" borderId="2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" fontId="0" fillId="0" borderId="0" xfId="0" applyNumberFormat="1" applyFont="1" applyFill="1" applyBorder="1"/>
    <xf numFmtId="1" fontId="1" fillId="0" borderId="5" xfId="0" applyNumberFormat="1" applyFont="1" applyFill="1" applyBorder="1"/>
    <xf numFmtId="0" fontId="1" fillId="5" borderId="0" xfId="0" applyFont="1" applyFill="1"/>
    <xf numFmtId="164" fontId="1" fillId="5" borderId="0" xfId="0" applyNumberFormat="1" applyFont="1" applyFill="1"/>
    <xf numFmtId="0" fontId="1" fillId="6" borderId="0" xfId="0" applyFont="1" applyFill="1"/>
    <xf numFmtId="164" fontId="1" fillId="6" borderId="0" xfId="0" applyNumberFormat="1" applyFont="1" applyFill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2" borderId="1" xfId="0" applyFont="1" applyFill="1" applyBorder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1" xfId="0" applyFont="1" applyBorder="1"/>
    <xf numFmtId="164" fontId="0" fillId="0" borderId="0" xfId="0" applyNumberFormat="1" applyFont="1" applyFill="1"/>
    <xf numFmtId="1" fontId="1" fillId="0" borderId="4" xfId="0" applyNumberFormat="1" applyFont="1" applyFill="1" applyBorder="1"/>
    <xf numFmtId="1" fontId="0" fillId="0" borderId="0" xfId="0" applyNumberFormat="1" applyFont="1" applyFill="1"/>
    <xf numFmtId="0" fontId="1" fillId="3" borderId="0" xfId="0" applyFont="1" applyFill="1" applyAlignment="1">
      <alignment horizontal="center" vertical="top" wrapText="1"/>
    </xf>
    <xf numFmtId="2" fontId="1" fillId="5" borderId="0" xfId="0" applyNumberFormat="1" applyFont="1" applyFill="1" applyBorder="1"/>
    <xf numFmtId="2" fontId="1" fillId="6" borderId="0" xfId="0" applyNumberFormat="1" applyFont="1" applyFill="1" applyBorder="1"/>
    <xf numFmtId="2" fontId="1" fillId="4" borderId="0" xfId="0" applyNumberFormat="1" applyFont="1" applyFill="1"/>
    <xf numFmtId="2" fontId="1" fillId="0" borderId="4" xfId="0" applyNumberFormat="1" applyFont="1" applyFill="1" applyBorder="1"/>
    <xf numFmtId="2" fontId="0" fillId="0" borderId="0" xfId="0" applyNumberFormat="1" applyFill="1"/>
    <xf numFmtId="2" fontId="0" fillId="0" borderId="0" xfId="0" applyNumberFormat="1" applyFont="1" applyFill="1" applyBorder="1"/>
    <xf numFmtId="2" fontId="0" fillId="0" borderId="0" xfId="0" applyNumberFormat="1" applyFill="1" applyBorder="1"/>
    <xf numFmtId="2" fontId="0" fillId="0" borderId="0" xfId="0" applyNumberFormat="1" applyFont="1" applyFill="1"/>
    <xf numFmtId="2" fontId="1" fillId="4" borderId="0" xfId="0" applyNumberFormat="1" applyFont="1" applyFill="1" applyBorder="1"/>
    <xf numFmtId="2" fontId="1" fillId="4" borderId="2" xfId="0" applyNumberFormat="1" applyFont="1" applyFill="1" applyBorder="1"/>
    <xf numFmtId="2" fontId="0" fillId="0" borderId="0" xfId="0" applyNumberFormat="1"/>
    <xf numFmtId="1" fontId="0" fillId="0" borderId="0" xfId="0" applyNumberFormat="1" applyFill="1"/>
    <xf numFmtId="1" fontId="0" fillId="0" borderId="0" xfId="0" applyNumberFormat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7" borderId="0" xfId="0" applyFill="1"/>
    <xf numFmtId="0" fontId="0" fillId="6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62"/>
  <sheetViews>
    <sheetView tabSelected="1" zoomScaleNormal="100" workbookViewId="0">
      <pane ySplit="5" topLeftCell="A6" activePane="bottomLeft" state="frozen"/>
      <selection sqref="A1:A1048576"/>
      <selection pane="bottomLeft" activeCell="B6" sqref="B6"/>
    </sheetView>
  </sheetViews>
  <sheetFormatPr defaultColWidth="8.625" defaultRowHeight="15.75" x14ac:dyDescent="0.25"/>
  <cols>
    <col min="1" max="1" width="20.75" hidden="1" customWidth="1"/>
    <col min="2" max="2" width="13.625" bestFit="1" customWidth="1"/>
    <col min="3" max="3" width="19.625" bestFit="1" customWidth="1"/>
    <col min="4" max="6" width="5.25" bestFit="1" customWidth="1"/>
    <col min="7" max="7" width="6.875" customWidth="1"/>
    <col min="8" max="8" width="7.375" customWidth="1"/>
    <col min="9" max="9" width="8.375" bestFit="1" customWidth="1"/>
    <col min="10" max="10" width="5.375" bestFit="1" customWidth="1"/>
  </cols>
  <sheetData>
    <row r="1" spans="1:10" ht="21" x14ac:dyDescent="0.35">
      <c r="A1" s="1"/>
      <c r="B1" s="1" t="s">
        <v>162</v>
      </c>
      <c r="C1" s="2"/>
      <c r="D1" s="2"/>
      <c r="E1" s="2"/>
      <c r="F1" s="2"/>
      <c r="G1" s="2"/>
      <c r="H1" s="2"/>
      <c r="I1" s="2"/>
      <c r="J1" s="2"/>
    </row>
    <row r="2" spans="1:10" ht="18.75" x14ac:dyDescent="0.3">
      <c r="A2" s="3"/>
      <c r="B2" s="53" t="s">
        <v>0</v>
      </c>
      <c r="C2" s="2"/>
      <c r="D2" s="2"/>
      <c r="E2" s="2"/>
      <c r="F2" s="2"/>
      <c r="G2" s="2"/>
      <c r="H2" s="2"/>
      <c r="I2" s="2"/>
      <c r="J2" s="2"/>
    </row>
    <row r="3" spans="1:10" ht="18.75" x14ac:dyDescent="0.3">
      <c r="A3" s="3"/>
      <c r="B3" s="12" t="s">
        <v>163</v>
      </c>
      <c r="C3" s="2"/>
      <c r="D3" s="2"/>
      <c r="E3" s="2"/>
      <c r="F3" s="2"/>
      <c r="G3" s="2"/>
      <c r="H3" s="2"/>
      <c r="I3" s="2"/>
      <c r="J3" s="2"/>
    </row>
    <row r="5" spans="1:10" ht="36" customHeight="1" x14ac:dyDescent="0.25">
      <c r="A5" s="55" t="s">
        <v>1</v>
      </c>
      <c r="B5" s="55" t="s">
        <v>2</v>
      </c>
      <c r="C5" s="55" t="s">
        <v>3</v>
      </c>
      <c r="D5" s="56" t="s">
        <v>4</v>
      </c>
      <c r="E5" s="56" t="s">
        <v>5</v>
      </c>
      <c r="F5" s="56" t="s">
        <v>6</v>
      </c>
      <c r="G5" s="57" t="s">
        <v>7</v>
      </c>
      <c r="H5" s="57" t="s">
        <v>8</v>
      </c>
      <c r="I5" s="57" t="s">
        <v>9</v>
      </c>
      <c r="J5" s="4" t="s">
        <v>10</v>
      </c>
    </row>
    <row r="6" spans="1:10" x14ac:dyDescent="0.25">
      <c r="A6" s="5" t="s">
        <v>164</v>
      </c>
      <c r="B6" s="20" t="s">
        <v>164</v>
      </c>
      <c r="C6" s="20" t="s">
        <v>17</v>
      </c>
      <c r="D6" s="21" t="s">
        <v>23</v>
      </c>
      <c r="E6" s="21" t="s">
        <v>23</v>
      </c>
      <c r="F6" s="21" t="s">
        <v>23</v>
      </c>
      <c r="G6" s="63">
        <v>426.5</v>
      </c>
      <c r="H6" s="63">
        <v>206.5</v>
      </c>
      <c r="I6" s="63">
        <v>633</v>
      </c>
      <c r="J6" s="33">
        <v>1</v>
      </c>
    </row>
    <row r="7" spans="1:10" x14ac:dyDescent="0.25">
      <c r="A7" s="5" t="s">
        <v>31</v>
      </c>
      <c r="B7" s="22" t="s">
        <v>31</v>
      </c>
      <c r="C7" s="22" t="s">
        <v>17</v>
      </c>
      <c r="D7" s="23" t="s">
        <v>23</v>
      </c>
      <c r="E7" s="23" t="s">
        <v>23</v>
      </c>
      <c r="F7" s="23" t="s">
        <v>23</v>
      </c>
      <c r="G7" s="64">
        <v>476.4</v>
      </c>
      <c r="H7" s="64">
        <v>142.5</v>
      </c>
      <c r="I7" s="64">
        <v>618.9</v>
      </c>
      <c r="J7" s="34">
        <v>2</v>
      </c>
    </row>
    <row r="8" spans="1:10" ht="16.5" thickBot="1" x14ac:dyDescent="0.3">
      <c r="A8" s="5" t="s">
        <v>165</v>
      </c>
      <c r="B8" s="24" t="s">
        <v>166</v>
      </c>
      <c r="C8" s="24" t="s">
        <v>22</v>
      </c>
      <c r="D8" s="25" t="s">
        <v>12</v>
      </c>
      <c r="E8" s="25" t="s">
        <v>12</v>
      </c>
      <c r="F8" s="25" t="s">
        <v>12</v>
      </c>
      <c r="G8" s="72">
        <v>390</v>
      </c>
      <c r="H8" s="72">
        <v>118</v>
      </c>
      <c r="I8" s="72">
        <v>508</v>
      </c>
      <c r="J8" s="44">
        <v>3</v>
      </c>
    </row>
    <row r="9" spans="1:10" ht="16.5" thickBot="1" x14ac:dyDescent="0.3">
      <c r="A9" s="5" t="s">
        <v>16</v>
      </c>
      <c r="B9" s="40" t="s">
        <v>16</v>
      </c>
      <c r="C9" s="41" t="s">
        <v>17</v>
      </c>
      <c r="D9" s="41" t="s">
        <v>18</v>
      </c>
      <c r="E9" s="42" t="s">
        <v>18</v>
      </c>
      <c r="F9" s="42" t="s">
        <v>18</v>
      </c>
      <c r="G9" s="66">
        <v>422.85</v>
      </c>
      <c r="H9" s="66">
        <v>79</v>
      </c>
      <c r="I9" s="66">
        <v>501.85</v>
      </c>
      <c r="J9" s="48">
        <v>4</v>
      </c>
    </row>
    <row r="10" spans="1:10" x14ac:dyDescent="0.25">
      <c r="A10" s="5" t="s">
        <v>79</v>
      </c>
      <c r="B10" t="s">
        <v>78</v>
      </c>
      <c r="C10" t="s">
        <v>65</v>
      </c>
      <c r="D10" s="7" t="s">
        <v>23</v>
      </c>
      <c r="E10" s="7" t="s">
        <v>23</v>
      </c>
      <c r="F10" s="7" t="s">
        <v>23</v>
      </c>
      <c r="G10" s="73">
        <v>376.5</v>
      </c>
      <c r="H10" s="73">
        <v>73</v>
      </c>
      <c r="I10" s="73">
        <v>449.5</v>
      </c>
      <c r="J10">
        <v>5</v>
      </c>
    </row>
    <row r="11" spans="1:10" x14ac:dyDescent="0.25">
      <c r="A11" s="5" t="s">
        <v>112</v>
      </c>
      <c r="B11" s="6" t="s">
        <v>112</v>
      </c>
      <c r="C11" t="s">
        <v>65</v>
      </c>
      <c r="D11" s="7" t="s">
        <v>23</v>
      </c>
      <c r="E11" s="7" t="s">
        <v>23</v>
      </c>
      <c r="F11" s="7" t="s">
        <v>23</v>
      </c>
      <c r="G11" s="73">
        <v>317</v>
      </c>
      <c r="H11" s="73">
        <v>117.5</v>
      </c>
      <c r="I11" s="73">
        <v>434.5</v>
      </c>
      <c r="J11">
        <v>6</v>
      </c>
    </row>
    <row r="12" spans="1:10" x14ac:dyDescent="0.25">
      <c r="A12" s="5" t="s">
        <v>28</v>
      </c>
      <c r="B12" s="6" t="s">
        <v>30</v>
      </c>
      <c r="C12" t="s">
        <v>29</v>
      </c>
      <c r="D12" s="7" t="s">
        <v>18</v>
      </c>
      <c r="E12" s="7" t="s">
        <v>18</v>
      </c>
      <c r="F12" s="7" t="s">
        <v>18</v>
      </c>
      <c r="G12" s="73">
        <v>401.1</v>
      </c>
      <c r="H12" s="73">
        <v>27.5</v>
      </c>
      <c r="I12" s="73">
        <v>428.6</v>
      </c>
      <c r="J12">
        <v>7</v>
      </c>
    </row>
    <row r="13" spans="1:10" x14ac:dyDescent="0.25">
      <c r="A13" s="5" t="s">
        <v>20</v>
      </c>
      <c r="B13" s="6" t="s">
        <v>20</v>
      </c>
      <c r="C13" t="s">
        <v>21</v>
      </c>
      <c r="D13" s="7" t="s">
        <v>18</v>
      </c>
      <c r="E13" s="7" t="s">
        <v>18</v>
      </c>
      <c r="F13" s="7" t="s">
        <v>18</v>
      </c>
      <c r="G13" s="73">
        <v>374.5</v>
      </c>
      <c r="H13" s="73">
        <v>32</v>
      </c>
      <c r="I13" s="73">
        <v>406.5</v>
      </c>
      <c r="J13">
        <v>8</v>
      </c>
    </row>
    <row r="14" spans="1:10" x14ac:dyDescent="0.25">
      <c r="A14" s="5" t="s">
        <v>134</v>
      </c>
      <c r="B14" s="6" t="s">
        <v>134</v>
      </c>
      <c r="C14" t="s">
        <v>135</v>
      </c>
      <c r="D14" s="7" t="s">
        <v>23</v>
      </c>
      <c r="E14" s="7" t="s">
        <v>23</v>
      </c>
      <c r="F14" s="7" t="s">
        <v>23</v>
      </c>
      <c r="G14" s="73">
        <v>302.5</v>
      </c>
      <c r="H14" s="73">
        <v>69</v>
      </c>
      <c r="I14" s="73">
        <v>371.5</v>
      </c>
      <c r="J14">
        <v>9</v>
      </c>
    </row>
    <row r="15" spans="1:10" x14ac:dyDescent="0.25">
      <c r="A15" s="5" t="s">
        <v>131</v>
      </c>
      <c r="B15" s="6" t="s">
        <v>132</v>
      </c>
      <c r="C15" t="s">
        <v>133</v>
      </c>
      <c r="D15" s="7" t="s">
        <v>12</v>
      </c>
      <c r="E15" s="7" t="s">
        <v>12</v>
      </c>
      <c r="F15" s="7" t="s">
        <v>12</v>
      </c>
      <c r="G15" s="73">
        <v>298</v>
      </c>
      <c r="H15" s="73">
        <v>64</v>
      </c>
      <c r="I15" s="73">
        <v>362</v>
      </c>
      <c r="J15">
        <v>10</v>
      </c>
    </row>
    <row r="16" spans="1:10" x14ac:dyDescent="0.25">
      <c r="A16" s="5" t="s">
        <v>34</v>
      </c>
      <c r="B16" s="6" t="s">
        <v>36</v>
      </c>
      <c r="C16" t="s">
        <v>35</v>
      </c>
      <c r="D16" s="7" t="s">
        <v>23</v>
      </c>
      <c r="E16" s="7" t="s">
        <v>23</v>
      </c>
      <c r="F16" s="7" t="s">
        <v>23</v>
      </c>
      <c r="G16" s="73">
        <v>331</v>
      </c>
      <c r="H16" s="73">
        <v>22</v>
      </c>
      <c r="I16" s="73">
        <v>353</v>
      </c>
      <c r="J16">
        <v>11</v>
      </c>
    </row>
    <row r="17" spans="1:10" x14ac:dyDescent="0.25">
      <c r="A17" s="5" t="s">
        <v>52</v>
      </c>
      <c r="B17" s="6" t="s">
        <v>52</v>
      </c>
      <c r="C17" t="s">
        <v>42</v>
      </c>
      <c r="D17" s="7" t="s">
        <v>23</v>
      </c>
      <c r="E17" s="7" t="s">
        <v>23</v>
      </c>
      <c r="F17" s="7" t="s">
        <v>23</v>
      </c>
      <c r="G17" s="73">
        <v>241.1</v>
      </c>
      <c r="H17" s="73">
        <v>110</v>
      </c>
      <c r="I17" s="73">
        <v>351.1</v>
      </c>
      <c r="J17">
        <v>12</v>
      </c>
    </row>
    <row r="18" spans="1:10" x14ac:dyDescent="0.25">
      <c r="A18" s="5" t="s">
        <v>136</v>
      </c>
      <c r="B18" s="6" t="s">
        <v>137</v>
      </c>
      <c r="C18" t="s">
        <v>133</v>
      </c>
      <c r="D18" s="7" t="s">
        <v>15</v>
      </c>
      <c r="E18" s="7" t="s">
        <v>15</v>
      </c>
      <c r="F18" s="7" t="s">
        <v>15</v>
      </c>
      <c r="G18" s="73">
        <v>278</v>
      </c>
      <c r="H18" s="73">
        <v>71</v>
      </c>
      <c r="I18" s="73">
        <v>349</v>
      </c>
      <c r="J18">
        <v>13</v>
      </c>
    </row>
    <row r="19" spans="1:10" x14ac:dyDescent="0.25">
      <c r="A19" s="5" t="s">
        <v>124</v>
      </c>
      <c r="B19" s="6" t="s">
        <v>124</v>
      </c>
      <c r="C19" t="s">
        <v>118</v>
      </c>
      <c r="D19" s="7" t="s">
        <v>15</v>
      </c>
      <c r="E19" s="7"/>
      <c r="F19" s="7" t="s">
        <v>15</v>
      </c>
      <c r="G19" s="73">
        <v>338.06900000000002</v>
      </c>
      <c r="H19" s="73" t="s">
        <v>11</v>
      </c>
      <c r="I19" s="73">
        <v>338.06900000000002</v>
      </c>
      <c r="J19">
        <v>14</v>
      </c>
    </row>
    <row r="20" spans="1:10" x14ac:dyDescent="0.25">
      <c r="A20" s="5" t="s">
        <v>99</v>
      </c>
      <c r="B20" s="6" t="s">
        <v>99</v>
      </c>
      <c r="C20" t="s">
        <v>21</v>
      </c>
      <c r="D20" s="7" t="s">
        <v>23</v>
      </c>
      <c r="E20" s="7" t="s">
        <v>23</v>
      </c>
      <c r="F20" s="7" t="s">
        <v>23</v>
      </c>
      <c r="G20" s="73">
        <v>310</v>
      </c>
      <c r="H20" s="73">
        <v>18.5</v>
      </c>
      <c r="I20" s="73">
        <v>328.5</v>
      </c>
      <c r="J20">
        <v>15</v>
      </c>
    </row>
    <row r="21" spans="1:10" x14ac:dyDescent="0.25">
      <c r="A21" s="5" t="s">
        <v>101</v>
      </c>
      <c r="B21" s="6" t="s">
        <v>101</v>
      </c>
      <c r="C21" t="s">
        <v>83</v>
      </c>
      <c r="D21" s="7" t="s">
        <v>12</v>
      </c>
      <c r="E21" s="7" t="s">
        <v>12</v>
      </c>
      <c r="F21" s="7" t="s">
        <v>12</v>
      </c>
      <c r="G21" s="73">
        <v>271.5</v>
      </c>
      <c r="H21" s="73">
        <v>55</v>
      </c>
      <c r="I21" s="73">
        <v>326.5</v>
      </c>
      <c r="J21">
        <v>16</v>
      </c>
    </row>
    <row r="22" spans="1:10" x14ac:dyDescent="0.25">
      <c r="A22" s="5" t="s">
        <v>167</v>
      </c>
      <c r="B22" s="6" t="s">
        <v>167</v>
      </c>
      <c r="C22" t="s">
        <v>27</v>
      </c>
      <c r="D22" s="7" t="s">
        <v>23</v>
      </c>
      <c r="E22" s="7" t="s">
        <v>23</v>
      </c>
      <c r="F22" s="7" t="s">
        <v>23</v>
      </c>
      <c r="G22" s="73">
        <v>304</v>
      </c>
      <c r="H22" s="73">
        <v>22.5</v>
      </c>
      <c r="I22" s="73">
        <v>326.5</v>
      </c>
      <c r="J22">
        <v>16</v>
      </c>
    </row>
    <row r="23" spans="1:10" x14ac:dyDescent="0.25">
      <c r="A23" s="5" t="s">
        <v>168</v>
      </c>
      <c r="B23" s="6" t="s">
        <v>168</v>
      </c>
      <c r="C23" t="s">
        <v>21</v>
      </c>
      <c r="D23" s="7" t="s">
        <v>23</v>
      </c>
      <c r="E23" s="7" t="s">
        <v>23</v>
      </c>
      <c r="F23" s="7" t="s">
        <v>23</v>
      </c>
      <c r="G23" s="73">
        <v>304</v>
      </c>
      <c r="H23" s="73">
        <v>21.5</v>
      </c>
      <c r="I23" s="73">
        <v>325.5</v>
      </c>
      <c r="J23">
        <v>18</v>
      </c>
    </row>
    <row r="24" spans="1:10" x14ac:dyDescent="0.25">
      <c r="A24" s="5" t="s">
        <v>169</v>
      </c>
      <c r="B24" s="6" t="s">
        <v>169</v>
      </c>
      <c r="C24" t="s">
        <v>135</v>
      </c>
      <c r="D24" s="7" t="s">
        <v>23</v>
      </c>
      <c r="E24" s="7" t="s">
        <v>23</v>
      </c>
      <c r="F24" s="7" t="s">
        <v>23</v>
      </c>
      <c r="G24" s="73">
        <v>278.5</v>
      </c>
      <c r="H24" s="73">
        <v>43</v>
      </c>
      <c r="I24" s="73">
        <v>321.5</v>
      </c>
      <c r="J24">
        <v>19</v>
      </c>
    </row>
    <row r="25" spans="1:10" x14ac:dyDescent="0.25">
      <c r="A25" s="5" t="s">
        <v>64</v>
      </c>
      <c r="B25" s="6" t="s">
        <v>64</v>
      </c>
      <c r="C25" t="s">
        <v>65</v>
      </c>
      <c r="D25" s="7" t="s">
        <v>23</v>
      </c>
      <c r="E25" s="7" t="s">
        <v>23</v>
      </c>
      <c r="F25" s="7" t="s">
        <v>23</v>
      </c>
      <c r="G25" s="73">
        <v>268.5</v>
      </c>
      <c r="H25" s="73">
        <v>28.5</v>
      </c>
      <c r="I25" s="73">
        <v>297</v>
      </c>
      <c r="J25">
        <v>20</v>
      </c>
    </row>
    <row r="26" spans="1:10" x14ac:dyDescent="0.25">
      <c r="A26" s="5" t="s">
        <v>69</v>
      </c>
      <c r="B26" s="6" t="s">
        <v>70</v>
      </c>
      <c r="C26" t="s">
        <v>35</v>
      </c>
      <c r="D26" s="7" t="s">
        <v>12</v>
      </c>
      <c r="E26" s="7" t="s">
        <v>12</v>
      </c>
      <c r="F26" s="7" t="s">
        <v>12</v>
      </c>
      <c r="G26" s="73">
        <v>282</v>
      </c>
      <c r="H26" s="73">
        <v>11</v>
      </c>
      <c r="I26" s="73">
        <v>293</v>
      </c>
      <c r="J26">
        <v>21</v>
      </c>
    </row>
    <row r="27" spans="1:10" x14ac:dyDescent="0.25">
      <c r="A27" s="5" t="s">
        <v>89</v>
      </c>
      <c r="B27" s="6" t="s">
        <v>89</v>
      </c>
      <c r="C27" t="s">
        <v>56</v>
      </c>
      <c r="D27" s="7" t="s">
        <v>18</v>
      </c>
      <c r="E27" s="7" t="s">
        <v>18</v>
      </c>
      <c r="F27" s="7" t="s">
        <v>18</v>
      </c>
      <c r="G27" s="73">
        <v>240.6</v>
      </c>
      <c r="H27" s="73">
        <v>33</v>
      </c>
      <c r="I27" s="73">
        <v>273.60000000000002</v>
      </c>
      <c r="J27">
        <v>22</v>
      </c>
    </row>
    <row r="28" spans="1:10" x14ac:dyDescent="0.25">
      <c r="A28" s="5" t="s">
        <v>160</v>
      </c>
      <c r="B28" s="6" t="s">
        <v>160</v>
      </c>
      <c r="C28" t="s">
        <v>56</v>
      </c>
      <c r="D28" s="7" t="s">
        <v>12</v>
      </c>
      <c r="E28" s="7" t="s">
        <v>12</v>
      </c>
      <c r="F28" s="7" t="s">
        <v>12</v>
      </c>
      <c r="G28" s="73">
        <v>191.7</v>
      </c>
      <c r="H28" s="73">
        <v>58.5</v>
      </c>
      <c r="I28" s="73">
        <v>250.2</v>
      </c>
      <c r="J28">
        <v>23</v>
      </c>
    </row>
    <row r="29" spans="1:10" x14ac:dyDescent="0.25">
      <c r="A29" s="5" t="s">
        <v>178</v>
      </c>
      <c r="B29" s="6" t="s">
        <v>179</v>
      </c>
      <c r="C29" t="s">
        <v>133</v>
      </c>
      <c r="D29" s="7" t="s">
        <v>12</v>
      </c>
      <c r="E29" s="7" t="s">
        <v>12</v>
      </c>
      <c r="F29" s="7" t="s">
        <v>12</v>
      </c>
      <c r="G29" s="73">
        <v>185</v>
      </c>
      <c r="H29" s="73">
        <v>41.5</v>
      </c>
      <c r="I29" s="73">
        <v>226.5</v>
      </c>
      <c r="J29">
        <v>24</v>
      </c>
    </row>
    <row r="30" spans="1:10" x14ac:dyDescent="0.25">
      <c r="A30" s="5" t="s">
        <v>181</v>
      </c>
      <c r="B30" s="6" t="s">
        <v>182</v>
      </c>
      <c r="C30" t="s">
        <v>133</v>
      </c>
      <c r="D30" s="7" t="s">
        <v>15</v>
      </c>
      <c r="E30" s="7" t="s">
        <v>15</v>
      </c>
      <c r="F30" s="7" t="s">
        <v>15</v>
      </c>
      <c r="G30" s="73">
        <v>177.5</v>
      </c>
      <c r="H30" s="73">
        <v>44.5</v>
      </c>
      <c r="I30" s="73">
        <v>222</v>
      </c>
      <c r="J30">
        <v>25</v>
      </c>
    </row>
    <row r="31" spans="1:10" x14ac:dyDescent="0.25">
      <c r="A31" s="5" t="s">
        <v>180</v>
      </c>
      <c r="B31" s="6" t="s">
        <v>180</v>
      </c>
      <c r="C31" t="s">
        <v>42</v>
      </c>
      <c r="D31" s="7" t="s">
        <v>23</v>
      </c>
      <c r="E31" s="7" t="s">
        <v>23</v>
      </c>
      <c r="F31" s="7" t="s">
        <v>23</v>
      </c>
      <c r="G31" s="73">
        <v>88</v>
      </c>
      <c r="H31" s="73">
        <v>130</v>
      </c>
      <c r="I31" s="73">
        <v>218</v>
      </c>
      <c r="J31">
        <v>26</v>
      </c>
    </row>
    <row r="32" spans="1:10" x14ac:dyDescent="0.25">
      <c r="A32" s="5" t="s">
        <v>144</v>
      </c>
      <c r="B32" s="6" t="s">
        <v>145</v>
      </c>
      <c r="C32" t="s">
        <v>146</v>
      </c>
      <c r="D32" s="7" t="s">
        <v>15</v>
      </c>
      <c r="E32" s="7" t="s">
        <v>15</v>
      </c>
      <c r="F32" s="7" t="s">
        <v>15</v>
      </c>
      <c r="G32" s="73">
        <v>184.75</v>
      </c>
      <c r="H32" s="73">
        <v>27</v>
      </c>
      <c r="I32" s="73">
        <v>211.75</v>
      </c>
      <c r="J32">
        <v>27</v>
      </c>
    </row>
    <row r="33" spans="1:10" x14ac:dyDescent="0.25">
      <c r="A33" s="5" t="s">
        <v>19</v>
      </c>
      <c r="B33" s="6" t="s">
        <v>19</v>
      </c>
      <c r="C33" t="s">
        <v>17</v>
      </c>
      <c r="D33" s="7" t="s">
        <v>18</v>
      </c>
      <c r="E33" s="7" t="s">
        <v>18</v>
      </c>
      <c r="F33" s="7" t="s">
        <v>18</v>
      </c>
      <c r="G33" s="73">
        <v>146.5</v>
      </c>
      <c r="H33" s="73">
        <v>62.5</v>
      </c>
      <c r="I33" s="73">
        <v>209</v>
      </c>
      <c r="J33">
        <v>28</v>
      </c>
    </row>
    <row r="34" spans="1:10" x14ac:dyDescent="0.25">
      <c r="A34" s="5" t="s">
        <v>63</v>
      </c>
      <c r="B34" s="6" t="s">
        <v>63</v>
      </c>
      <c r="C34" t="s">
        <v>46</v>
      </c>
      <c r="D34" s="7" t="s">
        <v>23</v>
      </c>
      <c r="E34" s="7" t="s">
        <v>23</v>
      </c>
      <c r="F34" s="7" t="s">
        <v>23</v>
      </c>
      <c r="G34" s="73">
        <v>181.76400000000001</v>
      </c>
      <c r="H34" s="73">
        <v>26</v>
      </c>
      <c r="I34" s="73">
        <v>207.76400000000001</v>
      </c>
      <c r="J34">
        <v>29</v>
      </c>
    </row>
    <row r="35" spans="1:10" x14ac:dyDescent="0.25">
      <c r="A35" s="5" t="s">
        <v>170</v>
      </c>
      <c r="B35" t="s">
        <v>170</v>
      </c>
      <c r="C35" t="s">
        <v>171</v>
      </c>
      <c r="D35" s="7" t="s">
        <v>23</v>
      </c>
      <c r="E35" s="7" t="s">
        <v>23</v>
      </c>
      <c r="F35" s="7" t="s">
        <v>23</v>
      </c>
      <c r="G35" s="73">
        <v>170.404</v>
      </c>
      <c r="H35" s="73">
        <v>35</v>
      </c>
      <c r="I35" s="73">
        <v>205.404</v>
      </c>
      <c r="J35">
        <v>30</v>
      </c>
    </row>
    <row r="36" spans="1:10" x14ac:dyDescent="0.25">
      <c r="A36" s="5" t="s">
        <v>188</v>
      </c>
      <c r="B36" s="6" t="s">
        <v>189</v>
      </c>
      <c r="C36" t="s">
        <v>33</v>
      </c>
      <c r="D36" s="7" t="s">
        <v>12</v>
      </c>
      <c r="E36" s="7" t="s">
        <v>12</v>
      </c>
      <c r="F36" s="7" t="s">
        <v>12</v>
      </c>
      <c r="G36" s="73">
        <v>187.6</v>
      </c>
      <c r="H36" s="73">
        <v>15</v>
      </c>
      <c r="I36" s="73">
        <v>202.6</v>
      </c>
      <c r="J36">
        <v>31</v>
      </c>
    </row>
    <row r="37" spans="1:10" x14ac:dyDescent="0.25">
      <c r="A37" s="5" t="s">
        <v>172</v>
      </c>
      <c r="B37" s="6" t="s">
        <v>172</v>
      </c>
      <c r="C37" t="s">
        <v>173</v>
      </c>
      <c r="D37" s="7" t="s">
        <v>23</v>
      </c>
      <c r="E37" s="7" t="s">
        <v>23</v>
      </c>
      <c r="F37" s="7" t="s">
        <v>23</v>
      </c>
      <c r="G37" s="73">
        <v>141.02500000000001</v>
      </c>
      <c r="H37" s="73">
        <v>51</v>
      </c>
      <c r="I37" s="73">
        <v>192.02500000000001</v>
      </c>
      <c r="J37">
        <v>32</v>
      </c>
    </row>
    <row r="38" spans="1:10" x14ac:dyDescent="0.25">
      <c r="A38" s="5" t="s">
        <v>176</v>
      </c>
      <c r="B38" s="6" t="s">
        <v>176</v>
      </c>
      <c r="C38" t="s">
        <v>177</v>
      </c>
      <c r="D38" s="7" t="s">
        <v>23</v>
      </c>
      <c r="E38" s="7" t="s">
        <v>23</v>
      </c>
      <c r="F38" s="7" t="s">
        <v>23</v>
      </c>
      <c r="G38" s="73">
        <v>174.90799999999999</v>
      </c>
      <c r="H38" s="73">
        <v>16.5</v>
      </c>
      <c r="I38" s="73">
        <v>191.40799999999999</v>
      </c>
      <c r="J38">
        <v>33</v>
      </c>
    </row>
    <row r="39" spans="1:10" x14ac:dyDescent="0.25">
      <c r="A39" s="5" t="s">
        <v>174</v>
      </c>
      <c r="B39" s="6" t="s">
        <v>174</v>
      </c>
      <c r="C39" t="s">
        <v>175</v>
      </c>
      <c r="D39" s="7" t="s">
        <v>23</v>
      </c>
      <c r="E39" s="7" t="s">
        <v>23</v>
      </c>
      <c r="F39" s="7" t="s">
        <v>23</v>
      </c>
      <c r="G39" s="73">
        <v>160.298</v>
      </c>
      <c r="H39" s="73">
        <v>31</v>
      </c>
      <c r="I39" s="73">
        <v>191.298</v>
      </c>
      <c r="J39">
        <v>34</v>
      </c>
    </row>
    <row r="40" spans="1:10" x14ac:dyDescent="0.25">
      <c r="A40" s="5" t="s">
        <v>32</v>
      </c>
      <c r="B40" s="6" t="s">
        <v>32</v>
      </c>
      <c r="C40" t="s">
        <v>33</v>
      </c>
      <c r="D40" s="7" t="s">
        <v>12</v>
      </c>
      <c r="E40" s="7" t="s">
        <v>12</v>
      </c>
      <c r="F40" s="7" t="s">
        <v>12</v>
      </c>
      <c r="G40" s="73">
        <v>148.30000000000001</v>
      </c>
      <c r="H40" s="73">
        <v>36.5</v>
      </c>
      <c r="I40" s="73">
        <v>184.8</v>
      </c>
      <c r="J40">
        <v>35</v>
      </c>
    </row>
    <row r="41" spans="1:10" x14ac:dyDescent="0.25">
      <c r="A41" s="5" t="s">
        <v>98</v>
      </c>
      <c r="B41" s="6" t="s">
        <v>98</v>
      </c>
      <c r="C41" t="s">
        <v>42</v>
      </c>
      <c r="D41" s="7" t="s">
        <v>18</v>
      </c>
      <c r="E41" s="7" t="s">
        <v>18</v>
      </c>
      <c r="F41" s="7" t="s">
        <v>18</v>
      </c>
      <c r="G41" s="73">
        <v>129.1</v>
      </c>
      <c r="H41" s="73">
        <v>44</v>
      </c>
      <c r="I41" s="73">
        <v>173.1</v>
      </c>
      <c r="J41">
        <v>36</v>
      </c>
    </row>
    <row r="42" spans="1:10" x14ac:dyDescent="0.25">
      <c r="A42" s="5" t="s">
        <v>13</v>
      </c>
      <c r="B42" s="6" t="s">
        <v>13</v>
      </c>
      <c r="C42" t="s">
        <v>14</v>
      </c>
      <c r="D42" s="7" t="s">
        <v>12</v>
      </c>
      <c r="E42" s="7" t="s">
        <v>12</v>
      </c>
      <c r="F42" s="7" t="s">
        <v>12</v>
      </c>
      <c r="G42" s="73">
        <v>170.5</v>
      </c>
      <c r="H42" s="73">
        <v>1.5</v>
      </c>
      <c r="I42" s="73">
        <v>172</v>
      </c>
      <c r="J42">
        <v>37</v>
      </c>
    </row>
    <row r="43" spans="1:10" x14ac:dyDescent="0.25">
      <c r="A43" s="5" t="s">
        <v>110</v>
      </c>
      <c r="B43" s="6" t="s">
        <v>110</v>
      </c>
      <c r="C43" t="s">
        <v>111</v>
      </c>
      <c r="D43" s="7" t="s">
        <v>12</v>
      </c>
      <c r="E43" s="7" t="s">
        <v>12</v>
      </c>
      <c r="F43" s="7" t="s">
        <v>12</v>
      </c>
      <c r="G43" s="73">
        <v>152.69999999999999</v>
      </c>
      <c r="H43" s="73">
        <v>18</v>
      </c>
      <c r="I43" s="73">
        <v>170.7</v>
      </c>
      <c r="J43">
        <v>38</v>
      </c>
    </row>
    <row r="44" spans="1:10" x14ac:dyDescent="0.25">
      <c r="A44" s="9" t="s">
        <v>183</v>
      </c>
      <c r="B44" s="10" t="s">
        <v>183</v>
      </c>
      <c r="C44" s="7" t="s">
        <v>184</v>
      </c>
      <c r="D44" s="7" t="s">
        <v>23</v>
      </c>
      <c r="E44" s="7" t="s">
        <v>23</v>
      </c>
      <c r="F44" s="7" t="s">
        <v>23</v>
      </c>
      <c r="G44" s="73">
        <v>129.727</v>
      </c>
      <c r="H44" s="73">
        <v>36.5</v>
      </c>
      <c r="I44" s="73">
        <v>166.227</v>
      </c>
      <c r="J44">
        <v>39</v>
      </c>
    </row>
    <row r="45" spans="1:10" x14ac:dyDescent="0.25">
      <c r="A45" s="5" t="s">
        <v>194</v>
      </c>
      <c r="B45" s="6" t="s">
        <v>195</v>
      </c>
      <c r="C45" t="s">
        <v>14</v>
      </c>
      <c r="D45" s="7" t="s">
        <v>12</v>
      </c>
      <c r="E45" s="7" t="s">
        <v>12</v>
      </c>
      <c r="F45" s="7" t="s">
        <v>12</v>
      </c>
      <c r="G45" s="73">
        <v>138.5</v>
      </c>
      <c r="H45" s="73">
        <v>26</v>
      </c>
      <c r="I45" s="73">
        <v>164.5</v>
      </c>
      <c r="J45">
        <v>40</v>
      </c>
    </row>
    <row r="46" spans="1:10" x14ac:dyDescent="0.25">
      <c r="A46" s="5" t="s">
        <v>154</v>
      </c>
      <c r="B46" s="6" t="s">
        <v>154</v>
      </c>
      <c r="C46" t="s">
        <v>72</v>
      </c>
      <c r="D46" s="7" t="s">
        <v>12</v>
      </c>
      <c r="E46" s="7" t="s">
        <v>12</v>
      </c>
      <c r="F46" s="7" t="s">
        <v>12</v>
      </c>
      <c r="G46" s="73">
        <v>130</v>
      </c>
      <c r="H46" s="73">
        <v>34</v>
      </c>
      <c r="I46" s="73">
        <v>164</v>
      </c>
      <c r="J46">
        <v>41</v>
      </c>
    </row>
    <row r="47" spans="1:10" x14ac:dyDescent="0.25">
      <c r="A47" s="5" t="s">
        <v>185</v>
      </c>
      <c r="B47" s="6" t="s">
        <v>186</v>
      </c>
      <c r="C47" t="s">
        <v>187</v>
      </c>
      <c r="D47" s="7" t="s">
        <v>12</v>
      </c>
      <c r="E47" s="7" t="s">
        <v>12</v>
      </c>
      <c r="F47" s="7" t="s">
        <v>12</v>
      </c>
      <c r="G47" s="73">
        <v>128.15</v>
      </c>
      <c r="H47" s="73">
        <v>35.5</v>
      </c>
      <c r="I47" s="73">
        <v>163.65</v>
      </c>
      <c r="J47">
        <v>42</v>
      </c>
    </row>
    <row r="48" spans="1:10" x14ac:dyDescent="0.25">
      <c r="A48" s="5" t="s">
        <v>190</v>
      </c>
      <c r="B48" s="6" t="s">
        <v>190</v>
      </c>
      <c r="C48" t="s">
        <v>171</v>
      </c>
      <c r="D48" s="7" t="s">
        <v>23</v>
      </c>
      <c r="E48" s="7" t="s">
        <v>23</v>
      </c>
      <c r="F48" s="7" t="s">
        <v>23</v>
      </c>
      <c r="G48" s="73">
        <v>126</v>
      </c>
      <c r="H48" s="73">
        <v>37</v>
      </c>
      <c r="I48" s="73">
        <v>163</v>
      </c>
      <c r="J48">
        <v>43</v>
      </c>
    </row>
    <row r="49" spans="1:10" x14ac:dyDescent="0.25">
      <c r="A49" s="5" t="s">
        <v>39</v>
      </c>
      <c r="B49" s="6" t="s">
        <v>39</v>
      </c>
      <c r="C49" t="s">
        <v>40</v>
      </c>
      <c r="D49" s="7" t="s">
        <v>23</v>
      </c>
      <c r="E49" s="7" t="s">
        <v>23</v>
      </c>
      <c r="F49" s="7" t="s">
        <v>23</v>
      </c>
      <c r="G49" s="73">
        <v>84.5</v>
      </c>
      <c r="H49" s="73">
        <v>74</v>
      </c>
      <c r="I49" s="73">
        <v>158.5</v>
      </c>
      <c r="J49">
        <v>44</v>
      </c>
    </row>
    <row r="50" spans="1:10" x14ac:dyDescent="0.25">
      <c r="A50" s="5" t="s">
        <v>51</v>
      </c>
      <c r="B50" s="6" t="s">
        <v>51</v>
      </c>
      <c r="C50" t="s">
        <v>17</v>
      </c>
      <c r="D50" s="7" t="s">
        <v>18</v>
      </c>
      <c r="E50" s="7" t="s">
        <v>18</v>
      </c>
      <c r="F50" s="7" t="s">
        <v>18</v>
      </c>
      <c r="G50" s="73">
        <v>79.5</v>
      </c>
      <c r="H50" s="73">
        <v>75.5</v>
      </c>
      <c r="I50" s="73">
        <v>155</v>
      </c>
      <c r="J50">
        <v>45</v>
      </c>
    </row>
    <row r="51" spans="1:10" x14ac:dyDescent="0.25">
      <c r="A51" s="5" t="s">
        <v>142</v>
      </c>
      <c r="B51" s="6" t="s">
        <v>142</v>
      </c>
      <c r="C51" t="s">
        <v>143</v>
      </c>
      <c r="D51" s="7" t="s">
        <v>15</v>
      </c>
      <c r="E51" s="7" t="s">
        <v>15</v>
      </c>
      <c r="F51" s="7" t="s">
        <v>15</v>
      </c>
      <c r="G51" s="73">
        <v>135</v>
      </c>
      <c r="H51" s="73">
        <v>19</v>
      </c>
      <c r="I51" s="73">
        <v>154</v>
      </c>
      <c r="J51">
        <v>46</v>
      </c>
    </row>
    <row r="52" spans="1:10" x14ac:dyDescent="0.25">
      <c r="A52" s="5" t="s">
        <v>191</v>
      </c>
      <c r="B52" s="6" t="s">
        <v>192</v>
      </c>
      <c r="C52" t="s">
        <v>193</v>
      </c>
      <c r="D52" s="7" t="s">
        <v>15</v>
      </c>
      <c r="E52" s="7" t="s">
        <v>15</v>
      </c>
      <c r="F52" s="7" t="s">
        <v>15</v>
      </c>
      <c r="G52" s="73">
        <v>129.9</v>
      </c>
      <c r="H52" s="73">
        <v>17.5</v>
      </c>
      <c r="I52" s="73">
        <v>147.4</v>
      </c>
      <c r="J52">
        <v>47</v>
      </c>
    </row>
    <row r="53" spans="1:10" x14ac:dyDescent="0.25">
      <c r="A53" s="5" t="s">
        <v>48</v>
      </c>
      <c r="B53" s="6" t="s">
        <v>48</v>
      </c>
      <c r="C53" t="s">
        <v>49</v>
      </c>
      <c r="D53" s="7" t="s">
        <v>23</v>
      </c>
      <c r="E53" s="7" t="s">
        <v>23</v>
      </c>
      <c r="F53" s="7" t="s">
        <v>23</v>
      </c>
      <c r="G53" s="73">
        <v>105.9</v>
      </c>
      <c r="H53" s="73">
        <v>28.5</v>
      </c>
      <c r="I53" s="73">
        <v>134.4</v>
      </c>
      <c r="J53">
        <v>48</v>
      </c>
    </row>
    <row r="54" spans="1:10" x14ac:dyDescent="0.25">
      <c r="A54" s="5" t="s">
        <v>24</v>
      </c>
      <c r="B54" s="6" t="s">
        <v>24</v>
      </c>
      <c r="C54" t="s">
        <v>25</v>
      </c>
      <c r="D54" s="7" t="s">
        <v>23</v>
      </c>
      <c r="E54" s="7" t="s">
        <v>23</v>
      </c>
      <c r="F54" s="7" t="s">
        <v>23</v>
      </c>
      <c r="G54" s="73">
        <v>111.68300000000001</v>
      </c>
      <c r="H54" s="73">
        <v>18.5</v>
      </c>
      <c r="I54" s="73">
        <v>130.18299999999999</v>
      </c>
      <c r="J54">
        <v>49</v>
      </c>
    </row>
    <row r="55" spans="1:10" x14ac:dyDescent="0.25">
      <c r="A55" s="5" t="s">
        <v>197</v>
      </c>
      <c r="B55" t="s">
        <v>197</v>
      </c>
      <c r="C55" t="s">
        <v>198</v>
      </c>
      <c r="D55" s="7" t="s">
        <v>15</v>
      </c>
      <c r="E55" s="7" t="s">
        <v>15</v>
      </c>
      <c r="F55" s="7" t="s">
        <v>15</v>
      </c>
      <c r="G55" s="73">
        <v>105</v>
      </c>
      <c r="H55" s="73">
        <v>18</v>
      </c>
      <c r="I55" s="73">
        <v>123</v>
      </c>
      <c r="J55">
        <v>50</v>
      </c>
    </row>
    <row r="56" spans="1:10" x14ac:dyDescent="0.25">
      <c r="A56" s="5" t="s">
        <v>53</v>
      </c>
      <c r="B56" s="6" t="s">
        <v>54</v>
      </c>
      <c r="C56" t="s">
        <v>27</v>
      </c>
      <c r="D56" s="7" t="s">
        <v>23</v>
      </c>
      <c r="E56" s="7" t="s">
        <v>23</v>
      </c>
      <c r="F56" s="7" t="s">
        <v>23</v>
      </c>
      <c r="G56" s="73">
        <v>50</v>
      </c>
      <c r="H56" s="73">
        <v>67</v>
      </c>
      <c r="I56" s="73">
        <v>117</v>
      </c>
      <c r="J56">
        <v>51</v>
      </c>
    </row>
    <row r="57" spans="1:10" x14ac:dyDescent="0.25">
      <c r="A57" s="5" t="s">
        <v>140</v>
      </c>
      <c r="B57" s="6" t="s">
        <v>140</v>
      </c>
      <c r="C57" t="s">
        <v>141</v>
      </c>
      <c r="D57" s="7" t="s">
        <v>12</v>
      </c>
      <c r="E57" s="7" t="s">
        <v>12</v>
      </c>
      <c r="F57" s="7" t="s">
        <v>12</v>
      </c>
      <c r="G57" s="73">
        <v>90</v>
      </c>
      <c r="H57" s="73">
        <v>18</v>
      </c>
      <c r="I57" s="73">
        <v>108</v>
      </c>
      <c r="J57">
        <v>52</v>
      </c>
    </row>
    <row r="58" spans="1:10" x14ac:dyDescent="0.25">
      <c r="A58" s="5" t="s">
        <v>196</v>
      </c>
      <c r="B58" s="6" t="s">
        <v>196</v>
      </c>
      <c r="C58" t="s">
        <v>173</v>
      </c>
      <c r="D58" s="7" t="s">
        <v>23</v>
      </c>
      <c r="E58" s="7" t="s">
        <v>23</v>
      </c>
      <c r="F58" s="7" t="s">
        <v>23</v>
      </c>
      <c r="G58" s="73">
        <v>82</v>
      </c>
      <c r="H58" s="73">
        <v>25.5</v>
      </c>
      <c r="I58" s="73">
        <v>107.5</v>
      </c>
      <c r="J58">
        <v>53</v>
      </c>
    </row>
    <row r="59" spans="1:10" x14ac:dyDescent="0.25">
      <c r="A59" s="5" t="s">
        <v>121</v>
      </c>
      <c r="B59" s="6" t="s">
        <v>121</v>
      </c>
      <c r="C59" t="s">
        <v>120</v>
      </c>
      <c r="D59" s="7" t="s">
        <v>11</v>
      </c>
      <c r="E59" s="7" t="s">
        <v>12</v>
      </c>
      <c r="F59" s="7" t="s">
        <v>12</v>
      </c>
      <c r="G59" s="73" t="s">
        <v>11</v>
      </c>
      <c r="H59" s="73">
        <v>104.5</v>
      </c>
      <c r="I59" s="73">
        <v>104.5</v>
      </c>
      <c r="J59">
        <v>54</v>
      </c>
    </row>
    <row r="60" spans="1:10" x14ac:dyDescent="0.25">
      <c r="A60" s="5" t="s">
        <v>119</v>
      </c>
      <c r="B60" s="6" t="s">
        <v>119</v>
      </c>
      <c r="C60" t="s">
        <v>120</v>
      </c>
      <c r="D60" s="7" t="s">
        <v>11</v>
      </c>
      <c r="E60" s="7" t="s">
        <v>12</v>
      </c>
      <c r="F60" s="7" t="s">
        <v>12</v>
      </c>
      <c r="G60" s="73" t="s">
        <v>11</v>
      </c>
      <c r="H60" s="73">
        <v>103.5</v>
      </c>
      <c r="I60" s="73">
        <v>103.5</v>
      </c>
      <c r="J60">
        <v>55</v>
      </c>
    </row>
    <row r="61" spans="1:10" x14ac:dyDescent="0.25">
      <c r="A61" s="5" t="s">
        <v>151</v>
      </c>
      <c r="B61" s="6" t="s">
        <v>151</v>
      </c>
      <c r="C61" t="s">
        <v>152</v>
      </c>
      <c r="D61" s="7" t="s">
        <v>18</v>
      </c>
      <c r="E61" s="7" t="s">
        <v>18</v>
      </c>
      <c r="F61" s="7" t="s">
        <v>18</v>
      </c>
      <c r="G61" s="73">
        <v>93</v>
      </c>
      <c r="H61" s="73">
        <v>9</v>
      </c>
      <c r="I61" s="73">
        <v>102</v>
      </c>
      <c r="J61">
        <v>56</v>
      </c>
    </row>
    <row r="62" spans="1:10" x14ac:dyDescent="0.25">
      <c r="A62" s="5" t="s">
        <v>105</v>
      </c>
      <c r="B62" s="6" t="s">
        <v>105</v>
      </c>
      <c r="C62" t="s">
        <v>106</v>
      </c>
      <c r="D62" s="7" t="s">
        <v>23</v>
      </c>
      <c r="E62" s="7" t="s">
        <v>23</v>
      </c>
      <c r="F62" s="7" t="s">
        <v>23</v>
      </c>
      <c r="G62" s="73">
        <v>72.49199999999999</v>
      </c>
      <c r="H62" s="73">
        <v>28.5</v>
      </c>
      <c r="I62" s="73">
        <v>100.99199999999999</v>
      </c>
      <c r="J62">
        <v>57</v>
      </c>
    </row>
    <row r="63" spans="1:10" x14ac:dyDescent="0.25">
      <c r="A63" s="5" t="s">
        <v>124</v>
      </c>
      <c r="B63" s="6" t="s">
        <v>124</v>
      </c>
      <c r="C63" t="s">
        <v>118</v>
      </c>
      <c r="D63" s="7"/>
      <c r="E63" s="7" t="s">
        <v>12</v>
      </c>
      <c r="F63" s="7" t="s">
        <v>12</v>
      </c>
      <c r="G63" s="73" t="s">
        <v>11</v>
      </c>
      <c r="H63" s="73">
        <v>94</v>
      </c>
      <c r="I63" s="73">
        <v>94</v>
      </c>
      <c r="J63">
        <v>58</v>
      </c>
    </row>
    <row r="64" spans="1:10" x14ac:dyDescent="0.25">
      <c r="A64" s="5" t="s">
        <v>199</v>
      </c>
      <c r="B64" s="6" t="s">
        <v>199</v>
      </c>
      <c r="C64" t="s">
        <v>41</v>
      </c>
      <c r="D64" s="7" t="s">
        <v>11</v>
      </c>
      <c r="E64" s="7" t="s">
        <v>12</v>
      </c>
      <c r="F64" s="7" t="s">
        <v>12</v>
      </c>
      <c r="G64" s="73" t="s">
        <v>11</v>
      </c>
      <c r="H64" s="73">
        <v>93.5</v>
      </c>
      <c r="I64" s="73">
        <v>93.5</v>
      </c>
      <c r="J64">
        <v>59</v>
      </c>
    </row>
    <row r="65" spans="1:10" x14ac:dyDescent="0.25">
      <c r="A65" s="5" t="s">
        <v>60</v>
      </c>
      <c r="B65" s="6" t="s">
        <v>60</v>
      </c>
      <c r="C65" t="s">
        <v>22</v>
      </c>
      <c r="D65" s="7" t="s">
        <v>11</v>
      </c>
      <c r="E65" s="7" t="s">
        <v>23</v>
      </c>
      <c r="F65" s="7" t="s">
        <v>23</v>
      </c>
      <c r="G65" s="73" t="s">
        <v>11</v>
      </c>
      <c r="H65" s="73">
        <v>91</v>
      </c>
      <c r="I65" s="73">
        <v>91</v>
      </c>
      <c r="J65">
        <v>60</v>
      </c>
    </row>
    <row r="66" spans="1:10" x14ac:dyDescent="0.25">
      <c r="A66" s="5" t="s">
        <v>113</v>
      </c>
      <c r="B66" s="6" t="s">
        <v>113</v>
      </c>
      <c r="C66" t="s">
        <v>106</v>
      </c>
      <c r="D66" s="7" t="s">
        <v>23</v>
      </c>
      <c r="E66" s="7" t="s">
        <v>23</v>
      </c>
      <c r="F66" s="7" t="s">
        <v>23</v>
      </c>
      <c r="G66" s="73">
        <v>74.436000000000007</v>
      </c>
      <c r="H66" s="73">
        <v>16.5</v>
      </c>
      <c r="I66" s="73">
        <v>90.936000000000007</v>
      </c>
      <c r="J66">
        <v>61</v>
      </c>
    </row>
    <row r="67" spans="1:10" x14ac:dyDescent="0.25">
      <c r="A67" s="5" t="s">
        <v>201</v>
      </c>
      <c r="B67" s="6" t="s">
        <v>201</v>
      </c>
      <c r="C67" t="s">
        <v>41</v>
      </c>
      <c r="D67" s="7" t="s">
        <v>11</v>
      </c>
      <c r="E67" s="7" t="s">
        <v>12</v>
      </c>
      <c r="F67" s="7" t="s">
        <v>12</v>
      </c>
      <c r="G67" s="73" t="s">
        <v>11</v>
      </c>
      <c r="H67" s="73">
        <v>84</v>
      </c>
      <c r="I67" s="73">
        <v>84</v>
      </c>
      <c r="J67">
        <v>62</v>
      </c>
    </row>
    <row r="68" spans="1:10" x14ac:dyDescent="0.25">
      <c r="A68" s="5" t="s">
        <v>204</v>
      </c>
      <c r="B68" t="s">
        <v>205</v>
      </c>
      <c r="C68" t="s">
        <v>135</v>
      </c>
      <c r="D68" s="7" t="s">
        <v>23</v>
      </c>
      <c r="E68" s="7" t="s">
        <v>23</v>
      </c>
      <c r="F68" s="7" t="s">
        <v>23</v>
      </c>
      <c r="G68" s="73">
        <v>63</v>
      </c>
      <c r="H68" s="73">
        <v>20</v>
      </c>
      <c r="I68" s="73">
        <v>83</v>
      </c>
      <c r="J68">
        <v>63</v>
      </c>
    </row>
    <row r="69" spans="1:10" x14ac:dyDescent="0.25">
      <c r="A69" s="5" t="s">
        <v>127</v>
      </c>
      <c r="B69" s="6" t="s">
        <v>127</v>
      </c>
      <c r="C69" t="s">
        <v>100</v>
      </c>
      <c r="D69" s="7" t="s">
        <v>23</v>
      </c>
      <c r="E69" s="7" t="s">
        <v>23</v>
      </c>
      <c r="F69" s="7" t="s">
        <v>23</v>
      </c>
      <c r="G69" s="73">
        <v>55.537999999999997</v>
      </c>
      <c r="H69" s="73">
        <v>25</v>
      </c>
      <c r="I69" s="73">
        <v>80.537999999999997</v>
      </c>
      <c r="J69">
        <v>64</v>
      </c>
    </row>
    <row r="70" spans="1:10" x14ac:dyDescent="0.25">
      <c r="A70" s="5" t="s">
        <v>206</v>
      </c>
      <c r="B70" s="6" t="s">
        <v>36</v>
      </c>
      <c r="C70" t="s">
        <v>37</v>
      </c>
      <c r="D70" s="7" t="s">
        <v>23</v>
      </c>
      <c r="E70" s="7" t="s">
        <v>11</v>
      </c>
      <c r="F70" s="7" t="s">
        <v>23</v>
      </c>
      <c r="G70" s="73">
        <v>80.5</v>
      </c>
      <c r="H70" s="73" t="s">
        <v>11</v>
      </c>
      <c r="I70" s="73">
        <v>80.5</v>
      </c>
      <c r="J70">
        <v>65</v>
      </c>
    </row>
    <row r="71" spans="1:10" x14ac:dyDescent="0.25">
      <c r="A71" s="5" t="s">
        <v>117</v>
      </c>
      <c r="B71" s="6" t="s">
        <v>117</v>
      </c>
      <c r="C71" t="s">
        <v>40</v>
      </c>
      <c r="D71" s="7" t="s">
        <v>11</v>
      </c>
      <c r="E71" s="7" t="s">
        <v>23</v>
      </c>
      <c r="F71" s="7" t="s">
        <v>23</v>
      </c>
      <c r="G71" s="73" t="s">
        <v>11</v>
      </c>
      <c r="H71" s="73">
        <v>79</v>
      </c>
      <c r="I71" s="73">
        <v>79</v>
      </c>
      <c r="J71">
        <v>66</v>
      </c>
    </row>
    <row r="72" spans="1:10" x14ac:dyDescent="0.25">
      <c r="A72" s="5" t="s">
        <v>84</v>
      </c>
      <c r="B72" s="6" t="s">
        <v>84</v>
      </c>
      <c r="C72" t="s">
        <v>72</v>
      </c>
      <c r="D72" s="7" t="s">
        <v>23</v>
      </c>
      <c r="E72" s="7" t="s">
        <v>23</v>
      </c>
      <c r="F72" s="7" t="s">
        <v>23</v>
      </c>
      <c r="G72" s="73">
        <v>36.5</v>
      </c>
      <c r="H72" s="73">
        <v>42.5</v>
      </c>
      <c r="I72" s="73">
        <v>79</v>
      </c>
      <c r="J72">
        <v>66</v>
      </c>
    </row>
    <row r="73" spans="1:10" x14ac:dyDescent="0.25">
      <c r="A73" s="5" t="s">
        <v>103</v>
      </c>
      <c r="B73" s="6" t="s">
        <v>103</v>
      </c>
      <c r="C73" t="s">
        <v>100</v>
      </c>
      <c r="D73" s="7" t="s">
        <v>18</v>
      </c>
      <c r="E73" s="7" t="s">
        <v>18</v>
      </c>
      <c r="F73" s="7" t="s">
        <v>18</v>
      </c>
      <c r="G73" s="73">
        <v>67.417000000000002</v>
      </c>
      <c r="H73" s="73">
        <v>8</v>
      </c>
      <c r="I73" s="73">
        <v>75.417000000000002</v>
      </c>
      <c r="J73">
        <v>68</v>
      </c>
    </row>
    <row r="74" spans="1:10" x14ac:dyDescent="0.25">
      <c r="A74" s="5" t="s">
        <v>200</v>
      </c>
      <c r="B74" s="6" t="s">
        <v>201</v>
      </c>
      <c r="C74" t="s">
        <v>76</v>
      </c>
      <c r="D74" s="7" t="s">
        <v>11</v>
      </c>
      <c r="E74" s="7" t="s">
        <v>12</v>
      </c>
      <c r="F74" s="7" t="s">
        <v>12</v>
      </c>
      <c r="G74" s="73" t="s">
        <v>11</v>
      </c>
      <c r="H74" s="73">
        <v>75</v>
      </c>
      <c r="I74" s="73">
        <v>75</v>
      </c>
      <c r="J74">
        <v>69</v>
      </c>
    </row>
    <row r="75" spans="1:10" x14ac:dyDescent="0.25">
      <c r="A75" s="5" t="s">
        <v>88</v>
      </c>
      <c r="B75" s="6" t="s">
        <v>87</v>
      </c>
      <c r="C75" t="s">
        <v>76</v>
      </c>
      <c r="D75" s="7" t="s">
        <v>11</v>
      </c>
      <c r="E75" s="7" t="s">
        <v>12</v>
      </c>
      <c r="F75" s="7" t="s">
        <v>12</v>
      </c>
      <c r="G75" s="73" t="s">
        <v>11</v>
      </c>
      <c r="H75" s="73">
        <v>71</v>
      </c>
      <c r="I75" s="73">
        <v>71</v>
      </c>
      <c r="J75">
        <v>70</v>
      </c>
    </row>
    <row r="76" spans="1:10" x14ac:dyDescent="0.25">
      <c r="A76" s="5" t="s">
        <v>202</v>
      </c>
      <c r="B76" s="6" t="s">
        <v>202</v>
      </c>
      <c r="C76" t="s">
        <v>203</v>
      </c>
      <c r="D76" s="7" t="s">
        <v>23</v>
      </c>
      <c r="E76" s="7" t="s">
        <v>23</v>
      </c>
      <c r="F76" s="7" t="s">
        <v>23</v>
      </c>
      <c r="G76" s="73">
        <v>26</v>
      </c>
      <c r="H76" s="73">
        <v>44.5</v>
      </c>
      <c r="I76" s="73">
        <v>70.5</v>
      </c>
      <c r="J76">
        <v>71</v>
      </c>
    </row>
    <row r="77" spans="1:10" x14ac:dyDescent="0.25">
      <c r="A77" s="5" t="s">
        <v>77</v>
      </c>
      <c r="B77" s="6" t="s">
        <v>77</v>
      </c>
      <c r="C77" t="s">
        <v>67</v>
      </c>
      <c r="D77" s="7" t="s">
        <v>12</v>
      </c>
      <c r="E77" s="7" t="s">
        <v>12</v>
      </c>
      <c r="F77" s="7" t="s">
        <v>12</v>
      </c>
      <c r="G77" s="73">
        <v>53.5</v>
      </c>
      <c r="H77" s="73">
        <v>8</v>
      </c>
      <c r="I77" s="73">
        <v>61.5</v>
      </c>
      <c r="J77">
        <v>72</v>
      </c>
    </row>
    <row r="78" spans="1:10" x14ac:dyDescent="0.25">
      <c r="A78" s="5" t="s">
        <v>209</v>
      </c>
      <c r="B78" s="6" t="s">
        <v>209</v>
      </c>
      <c r="C78" t="s">
        <v>210</v>
      </c>
      <c r="D78" s="7" t="s">
        <v>23</v>
      </c>
      <c r="E78" s="7" t="s">
        <v>11</v>
      </c>
      <c r="F78" s="7" t="s">
        <v>23</v>
      </c>
      <c r="G78" s="73">
        <v>61.5</v>
      </c>
      <c r="H78" s="73" t="s">
        <v>11</v>
      </c>
      <c r="I78" s="73">
        <v>61.5</v>
      </c>
      <c r="J78">
        <v>72</v>
      </c>
    </row>
    <row r="79" spans="1:10" x14ac:dyDescent="0.25">
      <c r="A79" s="5" t="s">
        <v>82</v>
      </c>
      <c r="B79" s="6" t="s">
        <v>82</v>
      </c>
      <c r="C79" t="s">
        <v>83</v>
      </c>
      <c r="D79" s="7" t="s">
        <v>18</v>
      </c>
      <c r="E79" s="7" t="s">
        <v>18</v>
      </c>
      <c r="F79" s="7" t="s">
        <v>18</v>
      </c>
      <c r="G79" s="73">
        <v>49.5</v>
      </c>
      <c r="H79" s="73">
        <v>11.5</v>
      </c>
      <c r="I79" s="73">
        <v>61</v>
      </c>
      <c r="J79">
        <v>74</v>
      </c>
    </row>
    <row r="80" spans="1:10" x14ac:dyDescent="0.25">
      <c r="A80" s="11" t="s">
        <v>55</v>
      </c>
      <c r="B80" s="6" t="s">
        <v>55</v>
      </c>
      <c r="C80" t="s">
        <v>56</v>
      </c>
      <c r="D80" s="7" t="s">
        <v>23</v>
      </c>
      <c r="E80" s="7" t="s">
        <v>23</v>
      </c>
      <c r="F80" s="7" t="s">
        <v>23</v>
      </c>
      <c r="G80" s="73">
        <v>55</v>
      </c>
      <c r="H80" s="73">
        <v>5.5</v>
      </c>
      <c r="I80" s="73">
        <v>60.5</v>
      </c>
      <c r="J80">
        <v>75</v>
      </c>
    </row>
    <row r="81" spans="1:10" x14ac:dyDescent="0.25">
      <c r="A81" s="11" t="s">
        <v>213</v>
      </c>
      <c r="B81" s="6" t="s">
        <v>213</v>
      </c>
      <c r="C81" t="s">
        <v>214</v>
      </c>
      <c r="D81" s="7" t="s">
        <v>15</v>
      </c>
      <c r="E81" s="7" t="s">
        <v>11</v>
      </c>
      <c r="F81" s="7" t="s">
        <v>15</v>
      </c>
      <c r="G81" s="73">
        <v>58.5</v>
      </c>
      <c r="H81" s="73" t="s">
        <v>11</v>
      </c>
      <c r="I81" s="73">
        <v>58.5</v>
      </c>
      <c r="J81">
        <v>76</v>
      </c>
    </row>
    <row r="82" spans="1:10" x14ac:dyDescent="0.25">
      <c r="A82" s="11" t="s">
        <v>50</v>
      </c>
      <c r="B82" s="6" t="s">
        <v>50</v>
      </c>
      <c r="C82" t="s">
        <v>41</v>
      </c>
      <c r="D82" s="7" t="s">
        <v>11</v>
      </c>
      <c r="E82" s="7" t="s">
        <v>18</v>
      </c>
      <c r="F82" s="7" t="s">
        <v>18</v>
      </c>
      <c r="G82" s="73" t="s">
        <v>11</v>
      </c>
      <c r="H82" s="73">
        <v>58</v>
      </c>
      <c r="I82" s="73">
        <v>58</v>
      </c>
      <c r="J82">
        <v>77</v>
      </c>
    </row>
    <row r="83" spans="1:10" x14ac:dyDescent="0.25">
      <c r="A83" s="11" t="s">
        <v>207</v>
      </c>
      <c r="B83" s="6" t="s">
        <v>207</v>
      </c>
      <c r="C83" t="s">
        <v>208</v>
      </c>
      <c r="D83" s="7" t="s">
        <v>23</v>
      </c>
      <c r="E83" s="7" t="s">
        <v>23</v>
      </c>
      <c r="F83" s="7" t="s">
        <v>23</v>
      </c>
      <c r="G83" s="73">
        <v>27.53</v>
      </c>
      <c r="H83" s="73">
        <v>28.5</v>
      </c>
      <c r="I83" s="73">
        <v>56.03</v>
      </c>
      <c r="J83">
        <v>78</v>
      </c>
    </row>
    <row r="84" spans="1:10" x14ac:dyDescent="0.25">
      <c r="A84" s="11" t="s">
        <v>75</v>
      </c>
      <c r="B84" s="6" t="s">
        <v>74</v>
      </c>
      <c r="C84" t="s">
        <v>76</v>
      </c>
      <c r="D84" s="7" t="s">
        <v>11</v>
      </c>
      <c r="E84" s="7" t="s">
        <v>12</v>
      </c>
      <c r="F84" s="7" t="s">
        <v>12</v>
      </c>
      <c r="G84" s="73" t="s">
        <v>11</v>
      </c>
      <c r="H84" s="73">
        <v>52.5</v>
      </c>
      <c r="I84" s="73">
        <v>52.5</v>
      </c>
      <c r="J84">
        <v>79</v>
      </c>
    </row>
    <row r="85" spans="1:10" x14ac:dyDescent="0.25">
      <c r="A85" s="11" t="s">
        <v>215</v>
      </c>
      <c r="B85" s="6" t="s">
        <v>215</v>
      </c>
      <c r="C85" t="s">
        <v>216</v>
      </c>
      <c r="D85" s="7" t="s">
        <v>15</v>
      </c>
      <c r="E85" s="7" t="s">
        <v>15</v>
      </c>
      <c r="F85" s="7" t="s">
        <v>15</v>
      </c>
      <c r="G85" s="73">
        <v>41.5</v>
      </c>
      <c r="H85" s="73">
        <v>10.5</v>
      </c>
      <c r="I85" s="73">
        <v>52</v>
      </c>
      <c r="J85">
        <v>80</v>
      </c>
    </row>
    <row r="86" spans="1:10" x14ac:dyDescent="0.25">
      <c r="A86" s="11" t="s">
        <v>102</v>
      </c>
      <c r="B86" s="6" t="s">
        <v>102</v>
      </c>
      <c r="C86" t="s">
        <v>57</v>
      </c>
      <c r="D86" s="7" t="s">
        <v>12</v>
      </c>
      <c r="E86" s="7" t="s">
        <v>12</v>
      </c>
      <c r="F86" s="7" t="s">
        <v>12</v>
      </c>
      <c r="G86" s="73">
        <v>28.5</v>
      </c>
      <c r="H86" s="73">
        <v>22.5</v>
      </c>
      <c r="I86" s="73">
        <v>51</v>
      </c>
      <c r="J86">
        <v>81</v>
      </c>
    </row>
    <row r="87" spans="1:10" x14ac:dyDescent="0.25">
      <c r="A87" s="11" t="s">
        <v>218</v>
      </c>
      <c r="B87" s="6" t="s">
        <v>218</v>
      </c>
      <c r="C87" t="s">
        <v>219</v>
      </c>
      <c r="D87" s="7" t="s">
        <v>12</v>
      </c>
      <c r="E87" s="7" t="s">
        <v>12</v>
      </c>
      <c r="F87" s="7" t="s">
        <v>12</v>
      </c>
      <c r="G87" s="73">
        <v>40.299999999999997</v>
      </c>
      <c r="H87" s="73">
        <v>9.5</v>
      </c>
      <c r="I87" s="73">
        <v>49.8</v>
      </c>
      <c r="J87">
        <v>82</v>
      </c>
    </row>
    <row r="88" spans="1:10" x14ac:dyDescent="0.25">
      <c r="A88" s="11" t="s">
        <v>211</v>
      </c>
      <c r="B88" s="6" t="s">
        <v>212</v>
      </c>
      <c r="C88" t="s">
        <v>177</v>
      </c>
      <c r="D88" s="7" t="s">
        <v>11</v>
      </c>
      <c r="E88" s="7" t="s">
        <v>23</v>
      </c>
      <c r="F88" s="7" t="s">
        <v>23</v>
      </c>
      <c r="G88" s="73" t="s">
        <v>11</v>
      </c>
      <c r="H88" s="73">
        <v>47</v>
      </c>
      <c r="I88" s="73">
        <v>47</v>
      </c>
      <c r="J88">
        <v>83</v>
      </c>
    </row>
    <row r="89" spans="1:10" x14ac:dyDescent="0.25">
      <c r="A89" s="11" t="s">
        <v>220</v>
      </c>
      <c r="B89" s="6" t="s">
        <v>220</v>
      </c>
      <c r="C89" t="s">
        <v>193</v>
      </c>
      <c r="D89" s="7" t="s">
        <v>15</v>
      </c>
      <c r="E89" s="7" t="s">
        <v>15</v>
      </c>
      <c r="F89" s="7" t="s">
        <v>15</v>
      </c>
      <c r="G89" s="73">
        <v>44.6</v>
      </c>
      <c r="H89" s="73">
        <v>2</v>
      </c>
      <c r="I89" s="73">
        <v>46.6</v>
      </c>
      <c r="J89">
        <v>84</v>
      </c>
    </row>
    <row r="90" spans="1:10" x14ac:dyDescent="0.25">
      <c r="A90" s="11" t="s">
        <v>58</v>
      </c>
      <c r="B90" s="6" t="s">
        <v>58</v>
      </c>
      <c r="C90" t="s">
        <v>59</v>
      </c>
      <c r="D90" s="7" t="s">
        <v>11</v>
      </c>
      <c r="E90" s="7" t="s">
        <v>12</v>
      </c>
      <c r="F90" s="7" t="s">
        <v>12</v>
      </c>
      <c r="G90" s="73" t="s">
        <v>11</v>
      </c>
      <c r="H90" s="73">
        <v>42</v>
      </c>
      <c r="I90" s="73">
        <v>42</v>
      </c>
      <c r="J90">
        <v>85</v>
      </c>
    </row>
    <row r="91" spans="1:10" x14ac:dyDescent="0.25">
      <c r="A91" s="11" t="s">
        <v>61</v>
      </c>
      <c r="B91" s="6" t="s">
        <v>61</v>
      </c>
      <c r="C91" t="s">
        <v>38</v>
      </c>
      <c r="D91" s="7" t="s">
        <v>18</v>
      </c>
      <c r="E91" s="7" t="s">
        <v>11</v>
      </c>
      <c r="F91" s="7" t="s">
        <v>18</v>
      </c>
      <c r="G91" s="73">
        <v>42</v>
      </c>
      <c r="H91" s="73" t="s">
        <v>11</v>
      </c>
      <c r="I91" s="73">
        <v>42</v>
      </c>
      <c r="J91">
        <v>85</v>
      </c>
    </row>
    <row r="92" spans="1:10" x14ac:dyDescent="0.25">
      <c r="A92" s="11" t="s">
        <v>224</v>
      </c>
      <c r="B92" s="6" t="s">
        <v>224</v>
      </c>
      <c r="C92" t="s">
        <v>225</v>
      </c>
      <c r="D92" s="7" t="s">
        <v>11</v>
      </c>
      <c r="E92" s="7" t="s">
        <v>23</v>
      </c>
      <c r="F92" s="7" t="s">
        <v>23</v>
      </c>
      <c r="G92" s="73" t="s">
        <v>11</v>
      </c>
      <c r="H92" s="73">
        <v>40.5</v>
      </c>
      <c r="I92" s="73">
        <v>40.5</v>
      </c>
      <c r="J92">
        <v>87</v>
      </c>
    </row>
    <row r="93" spans="1:10" x14ac:dyDescent="0.25">
      <c r="A93" s="11" t="s">
        <v>43</v>
      </c>
      <c r="B93" s="6" t="s">
        <v>45</v>
      </c>
      <c r="C93" t="s">
        <v>44</v>
      </c>
      <c r="D93" s="7" t="s">
        <v>11</v>
      </c>
      <c r="E93" s="7" t="s">
        <v>23</v>
      </c>
      <c r="F93" s="7" t="s">
        <v>23</v>
      </c>
      <c r="G93" s="73" t="s">
        <v>11</v>
      </c>
      <c r="H93" s="73">
        <v>40</v>
      </c>
      <c r="I93" s="73">
        <v>40</v>
      </c>
      <c r="J93">
        <v>88</v>
      </c>
    </row>
    <row r="94" spans="1:10" x14ac:dyDescent="0.25">
      <c r="A94" s="11" t="s">
        <v>87</v>
      </c>
      <c r="B94" s="6" t="s">
        <v>87</v>
      </c>
      <c r="C94" t="s">
        <v>41</v>
      </c>
      <c r="D94" s="7" t="s">
        <v>12</v>
      </c>
      <c r="E94" s="7" t="s">
        <v>12</v>
      </c>
      <c r="F94" s="7" t="s">
        <v>12</v>
      </c>
      <c r="G94" s="73">
        <v>23</v>
      </c>
      <c r="H94" s="73">
        <v>17</v>
      </c>
      <c r="I94" s="73">
        <v>40</v>
      </c>
      <c r="J94">
        <v>88</v>
      </c>
    </row>
    <row r="95" spans="1:10" x14ac:dyDescent="0.25">
      <c r="A95" s="11" t="s">
        <v>221</v>
      </c>
      <c r="B95" s="6" t="s">
        <v>222</v>
      </c>
      <c r="C95" t="s">
        <v>223</v>
      </c>
      <c r="D95" s="7" t="s">
        <v>15</v>
      </c>
      <c r="E95" s="7" t="s">
        <v>15</v>
      </c>
      <c r="F95" s="7" t="s">
        <v>15</v>
      </c>
      <c r="G95" s="73">
        <v>28.5</v>
      </c>
      <c r="H95" s="73">
        <v>11</v>
      </c>
      <c r="I95" s="73">
        <v>39.5</v>
      </c>
      <c r="J95">
        <v>90</v>
      </c>
    </row>
    <row r="96" spans="1:10" x14ac:dyDescent="0.25">
      <c r="A96" s="11" t="s">
        <v>138</v>
      </c>
      <c r="B96" s="6" t="s">
        <v>132</v>
      </c>
      <c r="C96" t="s">
        <v>139</v>
      </c>
      <c r="D96" s="7" t="s">
        <v>81</v>
      </c>
      <c r="E96" s="7" t="s">
        <v>81</v>
      </c>
      <c r="F96" s="7" t="s">
        <v>81</v>
      </c>
      <c r="G96" s="73">
        <v>29</v>
      </c>
      <c r="H96" s="73">
        <v>9</v>
      </c>
      <c r="I96" s="73">
        <v>38</v>
      </c>
      <c r="J96">
        <v>91</v>
      </c>
    </row>
    <row r="97" spans="1:10" x14ac:dyDescent="0.25">
      <c r="A97" s="11" t="s">
        <v>147</v>
      </c>
      <c r="B97" s="6" t="s">
        <v>137</v>
      </c>
      <c r="C97" t="s">
        <v>139</v>
      </c>
      <c r="D97" s="7" t="s">
        <v>81</v>
      </c>
      <c r="E97" s="7" t="s">
        <v>81</v>
      </c>
      <c r="F97" s="7" t="s">
        <v>81</v>
      </c>
      <c r="G97" s="73">
        <v>21.5</v>
      </c>
      <c r="H97" s="73">
        <v>15</v>
      </c>
      <c r="I97" s="73">
        <v>36.5</v>
      </c>
      <c r="J97">
        <v>92</v>
      </c>
    </row>
    <row r="98" spans="1:10" x14ac:dyDescent="0.25">
      <c r="A98" s="11" t="s">
        <v>217</v>
      </c>
      <c r="B98" s="6" t="s">
        <v>183</v>
      </c>
      <c r="C98" t="s">
        <v>173</v>
      </c>
      <c r="D98" s="7" t="s">
        <v>11</v>
      </c>
      <c r="E98" s="7" t="s">
        <v>23</v>
      </c>
      <c r="F98" s="7" t="s">
        <v>23</v>
      </c>
      <c r="G98" s="73" t="s">
        <v>11</v>
      </c>
      <c r="H98" s="73">
        <v>36</v>
      </c>
      <c r="I98" s="73">
        <v>36</v>
      </c>
      <c r="J98">
        <v>93</v>
      </c>
    </row>
    <row r="99" spans="1:10" x14ac:dyDescent="0.25">
      <c r="A99" s="11" t="s">
        <v>107</v>
      </c>
      <c r="B99" s="6" t="s">
        <v>80</v>
      </c>
      <c r="C99" t="s">
        <v>108</v>
      </c>
      <c r="D99" s="7" t="s">
        <v>11</v>
      </c>
      <c r="E99" s="7" t="s">
        <v>23</v>
      </c>
      <c r="F99" s="7" t="s">
        <v>23</v>
      </c>
      <c r="G99" s="73" t="s">
        <v>11</v>
      </c>
      <c r="H99" s="73">
        <v>33</v>
      </c>
      <c r="I99" s="73">
        <v>33</v>
      </c>
      <c r="J99">
        <v>94</v>
      </c>
    </row>
    <row r="100" spans="1:10" x14ac:dyDescent="0.25">
      <c r="A100" s="11" t="s">
        <v>153</v>
      </c>
      <c r="B100" s="6" t="s">
        <v>153</v>
      </c>
      <c r="C100" t="s">
        <v>118</v>
      </c>
      <c r="D100" s="7" t="s">
        <v>11</v>
      </c>
      <c r="E100" s="7" t="s">
        <v>15</v>
      </c>
      <c r="F100" s="7" t="s">
        <v>15</v>
      </c>
      <c r="G100" s="73" t="s">
        <v>11</v>
      </c>
      <c r="H100" s="73">
        <v>32.5</v>
      </c>
      <c r="I100" s="73">
        <v>32.5</v>
      </c>
      <c r="J100">
        <v>95</v>
      </c>
    </row>
    <row r="101" spans="1:10" x14ac:dyDescent="0.25">
      <c r="A101" s="11" t="s">
        <v>236</v>
      </c>
      <c r="B101" s="6" t="s">
        <v>116</v>
      </c>
      <c r="C101" t="s">
        <v>38</v>
      </c>
      <c r="D101" s="7" t="s">
        <v>12</v>
      </c>
      <c r="E101" s="7" t="s">
        <v>11</v>
      </c>
      <c r="F101" s="7" t="s">
        <v>12</v>
      </c>
      <c r="G101" s="73">
        <v>32</v>
      </c>
      <c r="H101" s="73" t="s">
        <v>11</v>
      </c>
      <c r="I101" s="73">
        <v>32</v>
      </c>
      <c r="J101">
        <v>96</v>
      </c>
    </row>
    <row r="102" spans="1:10" x14ac:dyDescent="0.25">
      <c r="A102" s="11" t="s">
        <v>237</v>
      </c>
      <c r="B102" s="6" t="s">
        <v>179</v>
      </c>
      <c r="C102" t="s">
        <v>139</v>
      </c>
      <c r="D102" s="7" t="s">
        <v>81</v>
      </c>
      <c r="E102" s="7" t="s">
        <v>81</v>
      </c>
      <c r="F102" s="7" t="s">
        <v>81</v>
      </c>
      <c r="G102" s="73">
        <v>21</v>
      </c>
      <c r="H102" s="73">
        <v>8.5</v>
      </c>
      <c r="I102" s="73">
        <v>29.5</v>
      </c>
      <c r="J102">
        <v>97</v>
      </c>
    </row>
    <row r="103" spans="1:10" x14ac:dyDescent="0.25">
      <c r="A103" s="11" t="s">
        <v>238</v>
      </c>
      <c r="B103" s="6" t="s">
        <v>238</v>
      </c>
      <c r="C103" t="s">
        <v>239</v>
      </c>
      <c r="D103" s="7" t="s">
        <v>12</v>
      </c>
      <c r="E103" s="7" t="s">
        <v>11</v>
      </c>
      <c r="F103" s="7" t="s">
        <v>12</v>
      </c>
      <c r="G103" s="73">
        <v>29</v>
      </c>
      <c r="H103" s="73" t="s">
        <v>11</v>
      </c>
      <c r="I103" s="73">
        <v>29</v>
      </c>
      <c r="J103">
        <v>98</v>
      </c>
    </row>
    <row r="104" spans="1:10" x14ac:dyDescent="0.25">
      <c r="A104" s="11" t="s">
        <v>68</v>
      </c>
      <c r="B104" s="6" t="s">
        <v>68</v>
      </c>
      <c r="C104" t="s">
        <v>62</v>
      </c>
      <c r="D104" s="7" t="s">
        <v>12</v>
      </c>
      <c r="E104" s="7" t="s">
        <v>11</v>
      </c>
      <c r="F104" s="7" t="s">
        <v>12</v>
      </c>
      <c r="G104" s="73">
        <v>27.5</v>
      </c>
      <c r="H104" s="73" t="s">
        <v>11</v>
      </c>
      <c r="I104" s="73">
        <v>27.5</v>
      </c>
      <c r="J104">
        <v>99</v>
      </c>
    </row>
    <row r="105" spans="1:10" x14ac:dyDescent="0.25">
      <c r="A105" s="11" t="s">
        <v>228</v>
      </c>
      <c r="B105" s="6" t="s">
        <v>172</v>
      </c>
      <c r="C105" t="s">
        <v>184</v>
      </c>
      <c r="D105" s="7" t="s">
        <v>11</v>
      </c>
      <c r="E105" s="7" t="s">
        <v>23</v>
      </c>
      <c r="F105" s="7" t="s">
        <v>23</v>
      </c>
      <c r="G105" s="73" t="s">
        <v>11</v>
      </c>
      <c r="H105" s="73">
        <v>27</v>
      </c>
      <c r="I105" s="73">
        <v>27</v>
      </c>
      <c r="J105">
        <v>100</v>
      </c>
    </row>
    <row r="106" spans="1:10" x14ac:dyDescent="0.25">
      <c r="A106" s="5" t="s">
        <v>233</v>
      </c>
      <c r="B106" s="6" t="s">
        <v>234</v>
      </c>
      <c r="C106" t="s">
        <v>175</v>
      </c>
      <c r="D106" s="7" t="s">
        <v>11</v>
      </c>
      <c r="E106" s="7" t="s">
        <v>23</v>
      </c>
      <c r="F106" s="7" t="s">
        <v>23</v>
      </c>
      <c r="G106" s="73" t="s">
        <v>11</v>
      </c>
      <c r="H106" s="73">
        <v>26</v>
      </c>
      <c r="I106" s="73">
        <v>26</v>
      </c>
      <c r="J106">
        <v>101</v>
      </c>
    </row>
    <row r="107" spans="1:10" x14ac:dyDescent="0.25">
      <c r="A107" s="11" t="s">
        <v>74</v>
      </c>
      <c r="B107" s="6" t="s">
        <v>74</v>
      </c>
      <c r="C107" t="s">
        <v>41</v>
      </c>
      <c r="D107" s="7" t="s">
        <v>11</v>
      </c>
      <c r="E107" s="7" t="s">
        <v>12</v>
      </c>
      <c r="F107" s="7" t="s">
        <v>12</v>
      </c>
      <c r="G107" s="73" t="s">
        <v>11</v>
      </c>
      <c r="H107" s="73">
        <v>26</v>
      </c>
      <c r="I107" s="73">
        <v>26</v>
      </c>
      <c r="J107">
        <v>101</v>
      </c>
    </row>
    <row r="108" spans="1:10" x14ac:dyDescent="0.25">
      <c r="A108" s="11" t="s">
        <v>229</v>
      </c>
      <c r="B108" s="6" t="s">
        <v>230</v>
      </c>
      <c r="C108" t="s">
        <v>231</v>
      </c>
      <c r="D108" s="7" t="s">
        <v>11</v>
      </c>
      <c r="E108" s="7" t="s">
        <v>15</v>
      </c>
      <c r="F108" s="7" t="s">
        <v>15</v>
      </c>
      <c r="G108" s="73" t="s">
        <v>11</v>
      </c>
      <c r="H108" s="73">
        <v>25.5</v>
      </c>
      <c r="I108" s="73">
        <v>25.5</v>
      </c>
      <c r="J108">
        <v>103</v>
      </c>
    </row>
    <row r="109" spans="1:10" x14ac:dyDescent="0.25">
      <c r="A109" s="11" t="s">
        <v>232</v>
      </c>
      <c r="B109" s="6" t="s">
        <v>232</v>
      </c>
      <c r="C109" t="s">
        <v>203</v>
      </c>
      <c r="D109" s="7" t="s">
        <v>11</v>
      </c>
      <c r="E109" s="7" t="s">
        <v>23</v>
      </c>
      <c r="F109" s="7" t="s">
        <v>23</v>
      </c>
      <c r="G109" s="73" t="s">
        <v>11</v>
      </c>
      <c r="H109" s="73">
        <v>25.5</v>
      </c>
      <c r="I109" s="73">
        <v>25.5</v>
      </c>
      <c r="J109">
        <v>103</v>
      </c>
    </row>
    <row r="110" spans="1:10" x14ac:dyDescent="0.25">
      <c r="A110" s="11" t="s">
        <v>148</v>
      </c>
      <c r="B110" s="6" t="s">
        <v>104</v>
      </c>
      <c r="C110" t="s">
        <v>149</v>
      </c>
      <c r="D110" s="7" t="s">
        <v>11</v>
      </c>
      <c r="E110" s="7" t="s">
        <v>23</v>
      </c>
      <c r="F110" s="7" t="s">
        <v>23</v>
      </c>
      <c r="G110" s="73" t="s">
        <v>11</v>
      </c>
      <c r="H110" s="73">
        <v>25.5</v>
      </c>
      <c r="I110" s="73">
        <v>25.5</v>
      </c>
      <c r="J110">
        <v>103</v>
      </c>
    </row>
    <row r="111" spans="1:10" x14ac:dyDescent="0.25">
      <c r="A111" s="11" t="s">
        <v>240</v>
      </c>
      <c r="B111" s="6" t="s">
        <v>205</v>
      </c>
      <c r="C111" t="s">
        <v>241</v>
      </c>
      <c r="D111" s="7" t="s">
        <v>15</v>
      </c>
      <c r="E111" s="7" t="s">
        <v>11</v>
      </c>
      <c r="F111" s="7" t="s">
        <v>15</v>
      </c>
      <c r="G111" s="73">
        <v>25</v>
      </c>
      <c r="H111" s="73" t="s">
        <v>11</v>
      </c>
      <c r="I111" s="73">
        <v>25</v>
      </c>
      <c r="J111">
        <v>106</v>
      </c>
    </row>
    <row r="112" spans="1:10" x14ac:dyDescent="0.25">
      <c r="A112" s="11" t="s">
        <v>226</v>
      </c>
      <c r="B112" s="6" t="s">
        <v>227</v>
      </c>
      <c r="C112" t="s">
        <v>33</v>
      </c>
      <c r="D112" s="7" t="s">
        <v>11</v>
      </c>
      <c r="E112" s="7" t="s">
        <v>15</v>
      </c>
      <c r="F112" s="7" t="s">
        <v>15</v>
      </c>
      <c r="G112" s="73" t="s">
        <v>11</v>
      </c>
      <c r="H112" s="73">
        <v>24.5</v>
      </c>
      <c r="I112" s="73">
        <v>24.5</v>
      </c>
      <c r="J112">
        <v>107</v>
      </c>
    </row>
    <row r="113" spans="1:10" x14ac:dyDescent="0.25">
      <c r="A113" s="11" t="s">
        <v>242</v>
      </c>
      <c r="B113" s="6" t="s">
        <v>242</v>
      </c>
      <c r="C113" t="s">
        <v>210</v>
      </c>
      <c r="D113" s="7" t="s">
        <v>11</v>
      </c>
      <c r="E113" s="7" t="s">
        <v>23</v>
      </c>
      <c r="F113" s="7" t="s">
        <v>23</v>
      </c>
      <c r="G113" s="73" t="s">
        <v>11</v>
      </c>
      <c r="H113" s="73">
        <v>24</v>
      </c>
      <c r="I113" s="73">
        <v>24</v>
      </c>
      <c r="J113">
        <v>108</v>
      </c>
    </row>
    <row r="114" spans="1:10" x14ac:dyDescent="0.25">
      <c r="A114" s="11" t="s">
        <v>235</v>
      </c>
      <c r="B114" s="6" t="s">
        <v>235</v>
      </c>
      <c r="C114" t="s">
        <v>208</v>
      </c>
      <c r="D114" s="7" t="s">
        <v>11</v>
      </c>
      <c r="E114" s="7" t="s">
        <v>23</v>
      </c>
      <c r="F114" s="7" t="s">
        <v>23</v>
      </c>
      <c r="G114" s="73" t="s">
        <v>11</v>
      </c>
      <c r="H114" s="73">
        <v>22</v>
      </c>
      <c r="I114" s="73">
        <v>22</v>
      </c>
      <c r="J114">
        <v>109</v>
      </c>
    </row>
    <row r="115" spans="1:10" x14ac:dyDescent="0.25">
      <c r="A115" s="11" t="s">
        <v>244</v>
      </c>
      <c r="B115" s="6" t="s">
        <v>244</v>
      </c>
      <c r="C115" t="s">
        <v>245</v>
      </c>
      <c r="D115" s="7" t="s">
        <v>15</v>
      </c>
      <c r="E115" s="7" t="s">
        <v>11</v>
      </c>
      <c r="F115" s="7" t="s">
        <v>15</v>
      </c>
      <c r="G115" s="73">
        <v>22</v>
      </c>
      <c r="H115" s="73" t="s">
        <v>11</v>
      </c>
      <c r="I115" s="73">
        <v>22</v>
      </c>
      <c r="J115">
        <v>109</v>
      </c>
    </row>
    <row r="116" spans="1:10" x14ac:dyDescent="0.25">
      <c r="A116" s="11" t="s">
        <v>109</v>
      </c>
      <c r="B116" s="6" t="s">
        <v>109</v>
      </c>
      <c r="C116" t="s">
        <v>100</v>
      </c>
      <c r="D116" s="7" t="s">
        <v>11</v>
      </c>
      <c r="E116" s="7" t="s">
        <v>23</v>
      </c>
      <c r="F116" s="7" t="s">
        <v>23</v>
      </c>
      <c r="G116" s="73" t="s">
        <v>11</v>
      </c>
      <c r="H116" s="73">
        <v>21.5</v>
      </c>
      <c r="I116" s="73">
        <v>21.5</v>
      </c>
      <c r="J116">
        <v>111</v>
      </c>
    </row>
    <row r="117" spans="1:10" x14ac:dyDescent="0.25">
      <c r="A117" s="11" t="s">
        <v>47</v>
      </c>
      <c r="B117" s="6" t="s">
        <v>47</v>
      </c>
      <c r="C117" t="s">
        <v>25</v>
      </c>
      <c r="D117" s="7" t="s">
        <v>11</v>
      </c>
      <c r="E117" s="7" t="s">
        <v>23</v>
      </c>
      <c r="F117" s="7" t="s">
        <v>23</v>
      </c>
      <c r="G117" s="73" t="s">
        <v>11</v>
      </c>
      <c r="H117" s="73">
        <v>21</v>
      </c>
      <c r="I117" s="73">
        <v>21</v>
      </c>
      <c r="J117">
        <v>112</v>
      </c>
    </row>
    <row r="118" spans="1:10" x14ac:dyDescent="0.25">
      <c r="A118" s="11" t="s">
        <v>246</v>
      </c>
      <c r="B118" s="6" t="s">
        <v>201</v>
      </c>
      <c r="C118" t="s">
        <v>17</v>
      </c>
      <c r="D118" s="7" t="s">
        <v>23</v>
      </c>
      <c r="E118" s="7" t="s">
        <v>11</v>
      </c>
      <c r="F118" s="7" t="s">
        <v>23</v>
      </c>
      <c r="G118" s="73">
        <v>20.5</v>
      </c>
      <c r="H118" s="73" t="s">
        <v>11</v>
      </c>
      <c r="I118" s="73">
        <v>20.5</v>
      </c>
      <c r="J118">
        <v>113</v>
      </c>
    </row>
    <row r="119" spans="1:10" x14ac:dyDescent="0.25">
      <c r="A119" s="11" t="s">
        <v>248</v>
      </c>
      <c r="B119" s="6" t="s">
        <v>224</v>
      </c>
      <c r="C119" t="s">
        <v>249</v>
      </c>
      <c r="D119" s="7" t="s">
        <v>23</v>
      </c>
      <c r="E119" s="7" t="s">
        <v>23</v>
      </c>
      <c r="F119" s="7" t="s">
        <v>23</v>
      </c>
      <c r="G119" s="73">
        <v>17</v>
      </c>
      <c r="H119" s="73">
        <v>3</v>
      </c>
      <c r="I119" s="73">
        <v>20</v>
      </c>
      <c r="J119">
        <v>114</v>
      </c>
    </row>
    <row r="120" spans="1:10" x14ac:dyDescent="0.25">
      <c r="A120" s="11" t="s">
        <v>250</v>
      </c>
      <c r="B120" s="6" t="s">
        <v>250</v>
      </c>
      <c r="C120" t="s">
        <v>251</v>
      </c>
      <c r="D120" s="7" t="s">
        <v>15</v>
      </c>
      <c r="E120" s="7" t="s">
        <v>11</v>
      </c>
      <c r="F120" s="7" t="s">
        <v>15</v>
      </c>
      <c r="G120" s="73">
        <v>18.5</v>
      </c>
      <c r="H120" s="73" t="s">
        <v>11</v>
      </c>
      <c r="I120" s="73">
        <v>18.5</v>
      </c>
      <c r="J120">
        <v>115</v>
      </c>
    </row>
    <row r="121" spans="1:10" x14ac:dyDescent="0.25">
      <c r="A121" s="11" t="s">
        <v>85</v>
      </c>
      <c r="B121" s="6" t="s">
        <v>85</v>
      </c>
      <c r="C121" t="s">
        <v>49</v>
      </c>
      <c r="D121" s="7" t="s">
        <v>11</v>
      </c>
      <c r="E121" s="7" t="s">
        <v>23</v>
      </c>
      <c r="F121" s="7" t="s">
        <v>23</v>
      </c>
      <c r="G121" s="73" t="s">
        <v>11</v>
      </c>
      <c r="H121" s="73">
        <v>18</v>
      </c>
      <c r="I121" s="73">
        <v>18</v>
      </c>
      <c r="J121">
        <v>116</v>
      </c>
    </row>
    <row r="122" spans="1:10" x14ac:dyDescent="0.25">
      <c r="A122" s="11" t="s">
        <v>252</v>
      </c>
      <c r="B122" s="6" t="s">
        <v>84</v>
      </c>
      <c r="C122" t="s">
        <v>56</v>
      </c>
      <c r="D122" s="7" t="s">
        <v>11</v>
      </c>
      <c r="E122" s="7" t="s">
        <v>23</v>
      </c>
      <c r="F122" s="7" t="s">
        <v>23</v>
      </c>
      <c r="G122" s="73" t="s">
        <v>11</v>
      </c>
      <c r="H122" s="73">
        <v>17</v>
      </c>
      <c r="I122" s="73">
        <v>17</v>
      </c>
      <c r="J122">
        <v>117</v>
      </c>
    </row>
    <row r="123" spans="1:10" x14ac:dyDescent="0.25">
      <c r="A123" s="11" t="s">
        <v>254</v>
      </c>
      <c r="B123" s="6" t="s">
        <v>255</v>
      </c>
      <c r="C123" t="s">
        <v>256</v>
      </c>
      <c r="D123" s="7" t="s">
        <v>11</v>
      </c>
      <c r="E123" s="7" t="s">
        <v>18</v>
      </c>
      <c r="F123" s="7" t="s">
        <v>18</v>
      </c>
      <c r="G123" s="73" t="s">
        <v>11</v>
      </c>
      <c r="H123" s="73">
        <v>16</v>
      </c>
      <c r="I123" s="73">
        <v>16</v>
      </c>
      <c r="J123">
        <v>118</v>
      </c>
    </row>
    <row r="124" spans="1:10" x14ac:dyDescent="0.25">
      <c r="A124" s="11" t="s">
        <v>243</v>
      </c>
      <c r="B124" s="6" t="s">
        <v>80</v>
      </c>
      <c r="C124" t="s">
        <v>59</v>
      </c>
      <c r="D124" s="7" t="s">
        <v>11</v>
      </c>
      <c r="E124" s="7" t="s">
        <v>18</v>
      </c>
      <c r="F124" s="7" t="s">
        <v>18</v>
      </c>
      <c r="G124" s="73" t="s">
        <v>11</v>
      </c>
      <c r="H124" s="73">
        <v>15</v>
      </c>
      <c r="I124" s="73">
        <v>15</v>
      </c>
      <c r="J124">
        <v>119</v>
      </c>
    </row>
    <row r="125" spans="1:10" x14ac:dyDescent="0.25">
      <c r="A125" s="11" t="s">
        <v>257</v>
      </c>
      <c r="B125" s="6" t="s">
        <v>257</v>
      </c>
      <c r="C125" t="s">
        <v>258</v>
      </c>
      <c r="D125" s="7" t="s">
        <v>11</v>
      </c>
      <c r="E125" s="7" t="s">
        <v>15</v>
      </c>
      <c r="F125" s="7" t="s">
        <v>15</v>
      </c>
      <c r="G125" s="73" t="s">
        <v>11</v>
      </c>
      <c r="H125" s="73">
        <v>15</v>
      </c>
      <c r="I125" s="73">
        <v>15</v>
      </c>
      <c r="J125">
        <v>119</v>
      </c>
    </row>
    <row r="126" spans="1:10" x14ac:dyDescent="0.25">
      <c r="A126" s="11" t="s">
        <v>259</v>
      </c>
      <c r="B126" s="6" t="s">
        <v>259</v>
      </c>
      <c r="C126" t="s">
        <v>260</v>
      </c>
      <c r="D126" s="7" t="s">
        <v>11</v>
      </c>
      <c r="E126" s="7" t="s">
        <v>12</v>
      </c>
      <c r="F126" s="7" t="s">
        <v>12</v>
      </c>
      <c r="G126" s="73" t="s">
        <v>11</v>
      </c>
      <c r="H126" s="73">
        <v>15</v>
      </c>
      <c r="I126" s="73">
        <v>15</v>
      </c>
      <c r="J126">
        <v>119</v>
      </c>
    </row>
    <row r="127" spans="1:10" x14ac:dyDescent="0.25">
      <c r="A127" s="11" t="s">
        <v>261</v>
      </c>
      <c r="B127" s="6" t="s">
        <v>234</v>
      </c>
      <c r="C127" t="s">
        <v>177</v>
      </c>
      <c r="D127" s="7" t="s">
        <v>11</v>
      </c>
      <c r="E127" s="7" t="s">
        <v>23</v>
      </c>
      <c r="F127" s="7" t="s">
        <v>23</v>
      </c>
      <c r="G127" s="73" t="s">
        <v>11</v>
      </c>
      <c r="H127" s="73">
        <v>14.5</v>
      </c>
      <c r="I127" s="73">
        <v>14.5</v>
      </c>
      <c r="J127">
        <v>122</v>
      </c>
    </row>
    <row r="128" spans="1:10" x14ac:dyDescent="0.25">
      <c r="A128" s="11" t="s">
        <v>115</v>
      </c>
      <c r="B128" s="6" t="s">
        <v>115</v>
      </c>
      <c r="C128" t="s">
        <v>83</v>
      </c>
      <c r="D128" s="7" t="s">
        <v>11</v>
      </c>
      <c r="E128" s="7" t="s">
        <v>12</v>
      </c>
      <c r="F128" s="7" t="s">
        <v>12</v>
      </c>
      <c r="G128" s="73" t="s">
        <v>11</v>
      </c>
      <c r="H128" s="73">
        <v>13.5</v>
      </c>
      <c r="I128" s="73">
        <v>13.5</v>
      </c>
      <c r="J128">
        <v>123</v>
      </c>
    </row>
    <row r="129" spans="1:10" x14ac:dyDescent="0.25">
      <c r="A129" s="11" t="s">
        <v>262</v>
      </c>
      <c r="B129" s="6" t="s">
        <v>262</v>
      </c>
      <c r="C129" t="s">
        <v>231</v>
      </c>
      <c r="D129" s="7" t="s">
        <v>11</v>
      </c>
      <c r="E129" s="7" t="s">
        <v>15</v>
      </c>
      <c r="F129" s="7" t="s">
        <v>15</v>
      </c>
      <c r="G129" s="73" t="s">
        <v>11</v>
      </c>
      <c r="H129" s="73">
        <v>13.5</v>
      </c>
      <c r="I129" s="73">
        <v>13.5</v>
      </c>
      <c r="J129">
        <v>123</v>
      </c>
    </row>
    <row r="130" spans="1:10" x14ac:dyDescent="0.25">
      <c r="A130" s="11" t="s">
        <v>263</v>
      </c>
      <c r="B130" s="6" t="s">
        <v>264</v>
      </c>
      <c r="C130" t="s">
        <v>265</v>
      </c>
      <c r="D130" s="7" t="s">
        <v>11</v>
      </c>
      <c r="E130" s="7" t="s">
        <v>15</v>
      </c>
      <c r="F130" s="7" t="s">
        <v>15</v>
      </c>
      <c r="G130" s="73" t="s">
        <v>11</v>
      </c>
      <c r="H130" s="73">
        <v>13</v>
      </c>
      <c r="I130" s="73">
        <v>13</v>
      </c>
      <c r="J130">
        <v>125</v>
      </c>
    </row>
    <row r="131" spans="1:10" x14ac:dyDescent="0.25">
      <c r="A131" s="11" t="s">
        <v>266</v>
      </c>
      <c r="B131" s="6" t="s">
        <v>267</v>
      </c>
      <c r="C131" t="s">
        <v>258</v>
      </c>
      <c r="D131" s="7" t="s">
        <v>11</v>
      </c>
      <c r="E131" s="7" t="s">
        <v>15</v>
      </c>
      <c r="F131" s="7" t="s">
        <v>15</v>
      </c>
      <c r="G131" s="73" t="s">
        <v>11</v>
      </c>
      <c r="H131" s="73">
        <v>12.5</v>
      </c>
      <c r="I131" s="73">
        <v>12.5</v>
      </c>
      <c r="J131">
        <v>126</v>
      </c>
    </row>
    <row r="132" spans="1:10" x14ac:dyDescent="0.25">
      <c r="A132" s="11" t="s">
        <v>268</v>
      </c>
      <c r="B132" s="6" t="s">
        <v>268</v>
      </c>
      <c r="C132" t="s">
        <v>269</v>
      </c>
      <c r="D132" s="7" t="s">
        <v>11</v>
      </c>
      <c r="E132" s="7" t="s">
        <v>15</v>
      </c>
      <c r="F132" s="7" t="s">
        <v>15</v>
      </c>
      <c r="G132" s="73" t="s">
        <v>11</v>
      </c>
      <c r="H132" s="73">
        <v>12.5</v>
      </c>
      <c r="I132" s="73">
        <v>12.5</v>
      </c>
      <c r="J132">
        <v>126</v>
      </c>
    </row>
    <row r="133" spans="1:10" x14ac:dyDescent="0.25">
      <c r="A133" s="11" t="s">
        <v>155</v>
      </c>
      <c r="B133" s="6" t="s">
        <v>155</v>
      </c>
      <c r="C133" t="s">
        <v>156</v>
      </c>
      <c r="D133" s="7" t="s">
        <v>11</v>
      </c>
      <c r="E133" s="7" t="s">
        <v>15</v>
      </c>
      <c r="F133" s="7" t="s">
        <v>15</v>
      </c>
      <c r="G133" s="73" t="s">
        <v>11</v>
      </c>
      <c r="H133" s="73">
        <v>11.5</v>
      </c>
      <c r="I133" s="73">
        <v>11.5</v>
      </c>
      <c r="J133">
        <v>128</v>
      </c>
    </row>
    <row r="134" spans="1:10" x14ac:dyDescent="0.25">
      <c r="A134" s="11" t="s">
        <v>271</v>
      </c>
      <c r="B134" s="6" t="s">
        <v>271</v>
      </c>
      <c r="C134" t="s">
        <v>265</v>
      </c>
      <c r="D134" s="7" t="s">
        <v>11</v>
      </c>
      <c r="E134" s="7" t="s">
        <v>15</v>
      </c>
      <c r="F134" s="7" t="s">
        <v>15</v>
      </c>
      <c r="G134" s="73" t="s">
        <v>11</v>
      </c>
      <c r="H134" s="73">
        <v>11</v>
      </c>
      <c r="I134" s="73">
        <v>11</v>
      </c>
      <c r="J134">
        <v>129</v>
      </c>
    </row>
    <row r="135" spans="1:10" x14ac:dyDescent="0.25">
      <c r="A135" s="11" t="s">
        <v>86</v>
      </c>
      <c r="B135" s="6" t="s">
        <v>86</v>
      </c>
      <c r="C135" t="s">
        <v>21</v>
      </c>
      <c r="D135" s="7" t="s">
        <v>11</v>
      </c>
      <c r="E135" s="7" t="s">
        <v>23</v>
      </c>
      <c r="F135" s="7" t="s">
        <v>23</v>
      </c>
      <c r="G135" s="73" t="s">
        <v>11</v>
      </c>
      <c r="H135" s="73">
        <v>10.5</v>
      </c>
      <c r="I135" s="73">
        <v>10.5</v>
      </c>
      <c r="J135">
        <v>130</v>
      </c>
    </row>
    <row r="136" spans="1:10" x14ac:dyDescent="0.25">
      <c r="A136" s="11" t="s">
        <v>272</v>
      </c>
      <c r="B136" s="6" t="s">
        <v>272</v>
      </c>
      <c r="C136" t="s">
        <v>273</v>
      </c>
      <c r="D136" s="7" t="s">
        <v>11</v>
      </c>
      <c r="E136" s="7" t="s">
        <v>15</v>
      </c>
      <c r="F136" s="7" t="s">
        <v>15</v>
      </c>
      <c r="G136" s="73" t="s">
        <v>11</v>
      </c>
      <c r="H136" s="73">
        <v>10.5</v>
      </c>
      <c r="I136" s="73">
        <v>10.5</v>
      </c>
      <c r="J136">
        <v>130</v>
      </c>
    </row>
    <row r="137" spans="1:10" x14ac:dyDescent="0.25">
      <c r="A137" s="11" t="s">
        <v>247</v>
      </c>
      <c r="B137" s="6" t="s">
        <v>196</v>
      </c>
      <c r="C137" t="s">
        <v>184</v>
      </c>
      <c r="D137" s="7" t="s">
        <v>11</v>
      </c>
      <c r="E137" s="7" t="s">
        <v>23</v>
      </c>
      <c r="F137" s="7" t="s">
        <v>23</v>
      </c>
      <c r="G137" s="73" t="s">
        <v>11</v>
      </c>
      <c r="H137" s="73">
        <v>10</v>
      </c>
      <c r="I137" s="73">
        <v>10</v>
      </c>
      <c r="J137">
        <v>132</v>
      </c>
    </row>
    <row r="138" spans="1:10" x14ac:dyDescent="0.25">
      <c r="A138" s="11" t="s">
        <v>253</v>
      </c>
      <c r="B138" s="6" t="s">
        <v>253</v>
      </c>
      <c r="C138" t="s">
        <v>231</v>
      </c>
      <c r="D138" s="7" t="s">
        <v>11</v>
      </c>
      <c r="E138" s="7" t="s">
        <v>15</v>
      </c>
      <c r="F138" s="7" t="s">
        <v>15</v>
      </c>
      <c r="G138" s="73" t="s">
        <v>11</v>
      </c>
      <c r="H138" s="73">
        <v>10</v>
      </c>
      <c r="I138" s="73">
        <v>10</v>
      </c>
      <c r="J138">
        <v>132</v>
      </c>
    </row>
    <row r="139" spans="1:10" x14ac:dyDescent="0.25">
      <c r="A139" s="11" t="s">
        <v>114</v>
      </c>
      <c r="B139" s="6" t="s">
        <v>114</v>
      </c>
      <c r="C139" t="s">
        <v>71</v>
      </c>
      <c r="D139" s="7" t="s">
        <v>11</v>
      </c>
      <c r="E139" s="7" t="s">
        <v>12</v>
      </c>
      <c r="F139" s="7" t="s">
        <v>12</v>
      </c>
      <c r="G139" s="73" t="s">
        <v>11</v>
      </c>
      <c r="H139" s="73">
        <v>9.5</v>
      </c>
      <c r="I139" s="73">
        <v>9.5</v>
      </c>
      <c r="J139">
        <v>134</v>
      </c>
    </row>
    <row r="140" spans="1:10" x14ac:dyDescent="0.25">
      <c r="A140" s="11" t="s">
        <v>274</v>
      </c>
      <c r="B140" s="6" t="s">
        <v>274</v>
      </c>
      <c r="C140" t="s">
        <v>275</v>
      </c>
      <c r="D140" s="7" t="s">
        <v>11</v>
      </c>
      <c r="E140" s="7" t="s">
        <v>15</v>
      </c>
      <c r="F140" s="7" t="s">
        <v>15</v>
      </c>
      <c r="G140" s="73" t="s">
        <v>11</v>
      </c>
      <c r="H140" s="73">
        <v>9.5</v>
      </c>
      <c r="I140" s="73">
        <v>9.5</v>
      </c>
      <c r="J140">
        <v>134</v>
      </c>
    </row>
    <row r="141" spans="1:10" x14ac:dyDescent="0.25">
      <c r="A141" s="11" t="s">
        <v>270</v>
      </c>
      <c r="B141" s="6" t="s">
        <v>270</v>
      </c>
      <c r="C141" t="s">
        <v>223</v>
      </c>
      <c r="D141" s="7" t="s">
        <v>11</v>
      </c>
      <c r="E141" s="7" t="s">
        <v>15</v>
      </c>
      <c r="F141" s="7" t="s">
        <v>15</v>
      </c>
      <c r="G141" s="73" t="s">
        <v>11</v>
      </c>
      <c r="H141" s="73">
        <v>8.5</v>
      </c>
      <c r="I141" s="73">
        <v>8.5</v>
      </c>
      <c r="J141">
        <v>136</v>
      </c>
    </row>
    <row r="142" spans="1:10" x14ac:dyDescent="0.25">
      <c r="A142" s="11" t="s">
        <v>122</v>
      </c>
      <c r="B142" t="s">
        <v>66</v>
      </c>
      <c r="C142" t="s">
        <v>123</v>
      </c>
      <c r="D142" t="s">
        <v>11</v>
      </c>
      <c r="E142" t="s">
        <v>15</v>
      </c>
      <c r="F142" t="s">
        <v>15</v>
      </c>
      <c r="G142" s="73" t="s">
        <v>11</v>
      </c>
      <c r="H142" s="73">
        <v>7.5</v>
      </c>
      <c r="I142" s="73">
        <v>7.5</v>
      </c>
      <c r="J142">
        <v>137</v>
      </c>
    </row>
    <row r="143" spans="1:10" x14ac:dyDescent="0.25">
      <c r="A143" s="11" t="s">
        <v>276</v>
      </c>
      <c r="B143" t="s">
        <v>26</v>
      </c>
      <c r="C143" t="s">
        <v>231</v>
      </c>
      <c r="D143" t="s">
        <v>11</v>
      </c>
      <c r="E143" t="s">
        <v>15</v>
      </c>
      <c r="F143" t="s">
        <v>15</v>
      </c>
      <c r="G143" s="73" t="s">
        <v>11</v>
      </c>
      <c r="H143" s="73">
        <v>7</v>
      </c>
      <c r="I143" s="73">
        <v>7</v>
      </c>
      <c r="J143">
        <v>138</v>
      </c>
    </row>
    <row r="144" spans="1:10" x14ac:dyDescent="0.25">
      <c r="A144" s="11" t="s">
        <v>279</v>
      </c>
      <c r="B144" t="s">
        <v>66</v>
      </c>
      <c r="C144" t="s">
        <v>280</v>
      </c>
      <c r="D144" t="s">
        <v>11</v>
      </c>
      <c r="E144" t="s">
        <v>15</v>
      </c>
      <c r="F144" t="s">
        <v>15</v>
      </c>
      <c r="G144" s="73" t="s">
        <v>11</v>
      </c>
      <c r="H144" s="73">
        <v>5</v>
      </c>
      <c r="I144" s="73">
        <v>5</v>
      </c>
      <c r="J144">
        <v>139</v>
      </c>
    </row>
    <row r="145" spans="1:10" x14ac:dyDescent="0.25">
      <c r="A145" s="11" t="s">
        <v>281</v>
      </c>
      <c r="B145" t="s">
        <v>259</v>
      </c>
      <c r="C145" t="s">
        <v>282</v>
      </c>
      <c r="D145" t="s">
        <v>11</v>
      </c>
      <c r="E145" t="s">
        <v>12</v>
      </c>
      <c r="F145" t="s">
        <v>12</v>
      </c>
      <c r="G145" s="73" t="s">
        <v>11</v>
      </c>
      <c r="H145" s="73">
        <v>5</v>
      </c>
      <c r="I145" s="73">
        <v>5</v>
      </c>
      <c r="J145">
        <v>139</v>
      </c>
    </row>
    <row r="146" spans="1:10" x14ac:dyDescent="0.25">
      <c r="A146" s="11" t="s">
        <v>283</v>
      </c>
      <c r="B146" t="s">
        <v>283</v>
      </c>
      <c r="C146" t="s">
        <v>284</v>
      </c>
      <c r="D146" t="s">
        <v>11</v>
      </c>
      <c r="E146" t="s">
        <v>15</v>
      </c>
      <c r="F146" t="s">
        <v>15</v>
      </c>
      <c r="G146" s="73" t="s">
        <v>11</v>
      </c>
      <c r="H146" s="73">
        <v>5</v>
      </c>
      <c r="I146" s="73">
        <v>5</v>
      </c>
      <c r="J146">
        <v>139</v>
      </c>
    </row>
    <row r="147" spans="1:10" x14ac:dyDescent="0.25">
      <c r="A147" s="11" t="s">
        <v>125</v>
      </c>
      <c r="B147" t="s">
        <v>125</v>
      </c>
      <c r="C147" t="s">
        <v>126</v>
      </c>
      <c r="D147" t="s">
        <v>11</v>
      </c>
      <c r="E147" t="s">
        <v>15</v>
      </c>
      <c r="F147" t="s">
        <v>15</v>
      </c>
      <c r="G147" s="73" t="s">
        <v>11</v>
      </c>
      <c r="H147" s="73">
        <v>4.5</v>
      </c>
      <c r="I147" s="73">
        <v>4.5</v>
      </c>
      <c r="J147">
        <v>142</v>
      </c>
    </row>
    <row r="148" spans="1:10" x14ac:dyDescent="0.25">
      <c r="A148" s="11" t="s">
        <v>157</v>
      </c>
      <c r="B148" t="s">
        <v>157</v>
      </c>
      <c r="C148" t="s">
        <v>158</v>
      </c>
      <c r="D148" t="s">
        <v>11</v>
      </c>
      <c r="E148" t="s">
        <v>15</v>
      </c>
      <c r="F148" t="s">
        <v>15</v>
      </c>
      <c r="G148" s="73" t="s">
        <v>11</v>
      </c>
      <c r="H148" s="73">
        <v>4.5</v>
      </c>
      <c r="I148" s="73">
        <v>4.5</v>
      </c>
      <c r="J148">
        <v>142</v>
      </c>
    </row>
    <row r="149" spans="1:10" x14ac:dyDescent="0.25">
      <c r="A149" s="11" t="s">
        <v>285</v>
      </c>
      <c r="B149" t="s">
        <v>286</v>
      </c>
      <c r="C149" t="s">
        <v>287</v>
      </c>
      <c r="D149" t="s">
        <v>11</v>
      </c>
      <c r="E149" t="s">
        <v>15</v>
      </c>
      <c r="F149" t="s">
        <v>15</v>
      </c>
      <c r="G149" s="73" t="s">
        <v>11</v>
      </c>
      <c r="H149" s="73">
        <v>4.5</v>
      </c>
      <c r="I149" s="73">
        <v>4.5</v>
      </c>
      <c r="J149">
        <v>142</v>
      </c>
    </row>
    <row r="150" spans="1:10" x14ac:dyDescent="0.25">
      <c r="A150" s="11" t="s">
        <v>73</v>
      </c>
      <c r="B150" t="s">
        <v>73</v>
      </c>
      <c r="C150" t="s">
        <v>40</v>
      </c>
      <c r="D150" t="s">
        <v>11</v>
      </c>
      <c r="E150" t="s">
        <v>23</v>
      </c>
      <c r="F150" t="s">
        <v>23</v>
      </c>
      <c r="G150" s="73" t="s">
        <v>11</v>
      </c>
      <c r="H150" s="73">
        <v>4</v>
      </c>
      <c r="I150" s="73">
        <v>4</v>
      </c>
      <c r="J150">
        <v>145</v>
      </c>
    </row>
    <row r="151" spans="1:10" x14ac:dyDescent="0.25">
      <c r="A151" s="11" t="s">
        <v>288</v>
      </c>
      <c r="B151" t="s">
        <v>288</v>
      </c>
      <c r="C151" t="s">
        <v>258</v>
      </c>
      <c r="D151" t="s">
        <v>11</v>
      </c>
      <c r="E151" t="s">
        <v>15</v>
      </c>
      <c r="F151" t="s">
        <v>15</v>
      </c>
      <c r="G151" s="73" t="s">
        <v>11</v>
      </c>
      <c r="H151" s="73">
        <v>4</v>
      </c>
      <c r="I151" s="73">
        <v>4</v>
      </c>
      <c r="J151">
        <v>145</v>
      </c>
    </row>
    <row r="152" spans="1:10" x14ac:dyDescent="0.25">
      <c r="A152" s="11" t="s">
        <v>289</v>
      </c>
      <c r="B152" t="s">
        <v>289</v>
      </c>
      <c r="C152" t="s">
        <v>269</v>
      </c>
      <c r="D152" t="s">
        <v>11</v>
      </c>
      <c r="E152" t="s">
        <v>15</v>
      </c>
      <c r="F152" t="s">
        <v>15</v>
      </c>
      <c r="G152" s="73" t="s">
        <v>11</v>
      </c>
      <c r="H152" s="73">
        <v>4</v>
      </c>
      <c r="I152" s="73">
        <v>4</v>
      </c>
      <c r="J152">
        <v>145</v>
      </c>
    </row>
    <row r="153" spans="1:10" x14ac:dyDescent="0.25">
      <c r="A153" s="11" t="s">
        <v>290</v>
      </c>
      <c r="B153" t="s">
        <v>32</v>
      </c>
      <c r="C153" t="s">
        <v>231</v>
      </c>
      <c r="D153" t="s">
        <v>11</v>
      </c>
      <c r="E153" t="s">
        <v>15</v>
      </c>
      <c r="F153" t="s">
        <v>15</v>
      </c>
      <c r="G153" s="73" t="s">
        <v>11</v>
      </c>
      <c r="H153" s="73">
        <v>4</v>
      </c>
      <c r="I153" s="73">
        <v>4</v>
      </c>
      <c r="J153">
        <v>145</v>
      </c>
    </row>
    <row r="154" spans="1:10" x14ac:dyDescent="0.25">
      <c r="A154" s="11" t="s">
        <v>291</v>
      </c>
      <c r="B154" t="s">
        <v>291</v>
      </c>
      <c r="C154" t="s">
        <v>175</v>
      </c>
      <c r="D154" t="s">
        <v>11</v>
      </c>
      <c r="E154" t="s">
        <v>15</v>
      </c>
      <c r="F154" t="s">
        <v>15</v>
      </c>
      <c r="G154" s="73" t="s">
        <v>11</v>
      </c>
      <c r="H154" s="73">
        <v>3.5</v>
      </c>
      <c r="I154" s="73">
        <v>3.5</v>
      </c>
      <c r="J154">
        <v>149</v>
      </c>
    </row>
    <row r="155" spans="1:10" x14ac:dyDescent="0.25">
      <c r="A155" s="11" t="s">
        <v>292</v>
      </c>
      <c r="B155" t="s">
        <v>259</v>
      </c>
      <c r="C155" t="s">
        <v>293</v>
      </c>
      <c r="D155" t="s">
        <v>11</v>
      </c>
      <c r="E155" t="s">
        <v>12</v>
      </c>
      <c r="F155" t="s">
        <v>12</v>
      </c>
      <c r="G155" s="73" t="s">
        <v>11</v>
      </c>
      <c r="H155" s="73">
        <v>3.5</v>
      </c>
      <c r="I155" s="73">
        <v>3.5</v>
      </c>
      <c r="J155">
        <v>149</v>
      </c>
    </row>
    <row r="156" spans="1:10" x14ac:dyDescent="0.25">
      <c r="A156" s="11" t="s">
        <v>277</v>
      </c>
      <c r="B156" t="s">
        <v>278</v>
      </c>
      <c r="C156" t="s">
        <v>33</v>
      </c>
      <c r="D156" t="s">
        <v>11</v>
      </c>
      <c r="E156" t="s">
        <v>15</v>
      </c>
      <c r="F156" t="s">
        <v>15</v>
      </c>
      <c r="G156" s="73" t="s">
        <v>11</v>
      </c>
      <c r="H156" s="73">
        <v>3</v>
      </c>
      <c r="I156" s="73">
        <v>3</v>
      </c>
      <c r="J156">
        <v>151</v>
      </c>
    </row>
    <row r="157" spans="1:10" x14ac:dyDescent="0.25">
      <c r="A157" s="11" t="s">
        <v>159</v>
      </c>
      <c r="B157" t="s">
        <v>159</v>
      </c>
      <c r="C157" t="s">
        <v>158</v>
      </c>
      <c r="D157" t="s">
        <v>11</v>
      </c>
      <c r="E157" t="s">
        <v>15</v>
      </c>
      <c r="F157" t="s">
        <v>15</v>
      </c>
      <c r="G157" s="73" t="s">
        <v>11</v>
      </c>
      <c r="H157" s="73">
        <v>2.5</v>
      </c>
      <c r="I157" s="73">
        <v>2.5</v>
      </c>
      <c r="J157">
        <v>152</v>
      </c>
    </row>
    <row r="158" spans="1:10" x14ac:dyDescent="0.25">
      <c r="A158" s="11" t="s">
        <v>161</v>
      </c>
      <c r="B158" t="s">
        <v>150</v>
      </c>
      <c r="C158" t="s">
        <v>149</v>
      </c>
      <c r="D158" t="s">
        <v>11</v>
      </c>
      <c r="E158" t="s">
        <v>15</v>
      </c>
      <c r="F158" t="s">
        <v>15</v>
      </c>
      <c r="G158" s="73" t="s">
        <v>11</v>
      </c>
      <c r="H158" s="73">
        <v>2.5</v>
      </c>
      <c r="I158" s="73">
        <v>2.5</v>
      </c>
      <c r="J158">
        <v>152</v>
      </c>
    </row>
    <row r="159" spans="1:10" x14ac:dyDescent="0.25">
      <c r="A159" t="s">
        <v>294</v>
      </c>
      <c r="B159" t="s">
        <v>142</v>
      </c>
      <c r="C159" t="s">
        <v>287</v>
      </c>
      <c r="D159" t="s">
        <v>11</v>
      </c>
      <c r="E159" t="s">
        <v>15</v>
      </c>
      <c r="F159" t="s">
        <v>15</v>
      </c>
      <c r="G159" s="73" t="s">
        <v>11</v>
      </c>
      <c r="H159" s="73">
        <v>2.5</v>
      </c>
      <c r="I159" s="73">
        <v>2.5</v>
      </c>
      <c r="J159">
        <v>152</v>
      </c>
    </row>
    <row r="160" spans="1:10" x14ac:dyDescent="0.25">
      <c r="A160" t="s">
        <v>295</v>
      </c>
      <c r="B160" t="s">
        <v>296</v>
      </c>
      <c r="C160" t="s">
        <v>284</v>
      </c>
      <c r="D160" t="s">
        <v>11</v>
      </c>
      <c r="E160" t="s">
        <v>15</v>
      </c>
      <c r="F160" t="s">
        <v>15</v>
      </c>
      <c r="G160" s="73" t="s">
        <v>11</v>
      </c>
      <c r="H160" s="73">
        <v>2</v>
      </c>
      <c r="I160" s="73">
        <v>2</v>
      </c>
      <c r="J160">
        <v>155</v>
      </c>
    </row>
    <row r="161" spans="1:10" x14ac:dyDescent="0.25">
      <c r="A161" t="s">
        <v>297</v>
      </c>
      <c r="B161" t="s">
        <v>199</v>
      </c>
      <c r="C161" t="s">
        <v>76</v>
      </c>
      <c r="D161" t="s">
        <v>11</v>
      </c>
      <c r="E161" t="s">
        <v>12</v>
      </c>
      <c r="F161" t="s">
        <v>12</v>
      </c>
      <c r="G161" s="73" t="s">
        <v>11</v>
      </c>
      <c r="H161" s="73">
        <v>2</v>
      </c>
      <c r="I161" s="73">
        <v>2</v>
      </c>
      <c r="J161">
        <v>155</v>
      </c>
    </row>
    <row r="162" spans="1:10" x14ac:dyDescent="0.25">
      <c r="A162" t="s">
        <v>298</v>
      </c>
      <c r="B162" t="s">
        <v>267</v>
      </c>
      <c r="C162" t="s">
        <v>284</v>
      </c>
      <c r="D162" t="s">
        <v>11</v>
      </c>
      <c r="E162" t="s">
        <v>15</v>
      </c>
      <c r="F162" t="s">
        <v>15</v>
      </c>
      <c r="G162" s="73" t="s">
        <v>11</v>
      </c>
      <c r="H162" s="73">
        <v>0</v>
      </c>
      <c r="I162" s="73">
        <v>0</v>
      </c>
      <c r="J162">
        <v>157</v>
      </c>
    </row>
  </sheetData>
  <sortState ref="A6:J141">
    <sortCondition ref="J6:J141"/>
  </sortState>
  <printOptions horizontalCentered="1"/>
  <pageMargins left="0.25" right="0.25" top="0.15" bottom="0.1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62"/>
  <sheetViews>
    <sheetView zoomScaleNormal="100" workbookViewId="0">
      <pane ySplit="5" topLeftCell="A6" activePane="bottomLeft" state="frozen"/>
      <selection activeCell="B2" sqref="B2"/>
      <selection pane="bottomLeft" activeCell="B6" sqref="B6"/>
    </sheetView>
  </sheetViews>
  <sheetFormatPr defaultColWidth="8.625" defaultRowHeight="15.75" x14ac:dyDescent="0.25"/>
  <cols>
    <col min="1" max="1" width="17.375" hidden="1" customWidth="1"/>
    <col min="2" max="2" width="14" bestFit="1" customWidth="1"/>
    <col min="3" max="3" width="19.75" bestFit="1" customWidth="1"/>
    <col min="4" max="6" width="5.25" bestFit="1" customWidth="1"/>
    <col min="7" max="7" width="6.25" bestFit="1" customWidth="1"/>
    <col min="8" max="8" width="6.625" bestFit="1" customWidth="1"/>
    <col min="9" max="9" width="8.375" bestFit="1" customWidth="1"/>
    <col min="10" max="10" width="5.375" bestFit="1" customWidth="1"/>
  </cols>
  <sheetData>
    <row r="1" spans="1:10" ht="21" x14ac:dyDescent="0.35">
      <c r="A1" s="1"/>
      <c r="B1" s="1" t="str">
        <f>'Club Cup'!B1</f>
        <v>2017 MAD Dogs Club Cup</v>
      </c>
      <c r="C1" s="2"/>
      <c r="D1" s="2"/>
      <c r="E1" s="2"/>
      <c r="F1" s="2"/>
      <c r="G1" s="2"/>
      <c r="H1" s="2"/>
      <c r="I1" s="2"/>
      <c r="J1" s="2"/>
    </row>
    <row r="2" spans="1:10" ht="18.75" x14ac:dyDescent="0.3">
      <c r="A2" s="3"/>
      <c r="B2" s="53" t="s">
        <v>97</v>
      </c>
      <c r="C2" s="2"/>
      <c r="D2" s="2"/>
      <c r="E2" s="2"/>
      <c r="F2" s="2"/>
      <c r="G2" s="2"/>
      <c r="H2" s="2"/>
      <c r="I2" s="2"/>
      <c r="J2" s="2"/>
    </row>
    <row r="3" spans="1:10" ht="18.75" x14ac:dyDescent="0.3">
      <c r="A3" s="3"/>
      <c r="B3" s="12" t="str">
        <f>'Club Cup'!B3</f>
        <v xml:space="preserve"> (Best 13 F/S &amp; 11 T&amp;F)</v>
      </c>
      <c r="C3" s="2"/>
      <c r="D3" s="2"/>
      <c r="E3" s="2"/>
      <c r="F3" s="2"/>
      <c r="G3" s="2"/>
      <c r="H3" s="2"/>
      <c r="I3" s="2"/>
      <c r="J3" s="2"/>
    </row>
    <row r="5" spans="1:10" ht="38.25" customHeight="1" x14ac:dyDescent="0.25">
      <c r="A5" s="55" t="s">
        <v>1</v>
      </c>
      <c r="B5" s="55" t="s">
        <v>2</v>
      </c>
      <c r="C5" s="55" t="s">
        <v>3</v>
      </c>
      <c r="D5" s="56" t="s">
        <v>4</v>
      </c>
      <c r="E5" s="56" t="s">
        <v>5</v>
      </c>
      <c r="F5" s="56" t="s">
        <v>6</v>
      </c>
      <c r="G5" s="57" t="s">
        <v>7</v>
      </c>
      <c r="H5" s="57" t="s">
        <v>8</v>
      </c>
      <c r="I5" s="57" t="s">
        <v>9</v>
      </c>
      <c r="J5" s="4" t="s">
        <v>10</v>
      </c>
    </row>
    <row r="6" spans="1:10" x14ac:dyDescent="0.25">
      <c r="A6" s="5" t="s">
        <v>164</v>
      </c>
      <c r="B6" s="49" t="s">
        <v>164</v>
      </c>
      <c r="C6" s="49" t="s">
        <v>17</v>
      </c>
      <c r="D6" s="49" t="s">
        <v>23</v>
      </c>
      <c r="E6" s="49" t="s">
        <v>23</v>
      </c>
      <c r="F6" s="49" t="s">
        <v>23</v>
      </c>
      <c r="G6" s="50">
        <v>426.5</v>
      </c>
      <c r="H6" s="50">
        <v>206.5</v>
      </c>
      <c r="I6" s="50">
        <v>633</v>
      </c>
      <c r="J6" s="49">
        <f>RANK(I6,$I$6:$I$63)</f>
        <v>1</v>
      </c>
    </row>
    <row r="7" spans="1:10" x14ac:dyDescent="0.25">
      <c r="A7" s="5" t="s">
        <v>31</v>
      </c>
      <c r="B7" s="51" t="s">
        <v>31</v>
      </c>
      <c r="C7" s="51" t="s">
        <v>17</v>
      </c>
      <c r="D7" s="51" t="s">
        <v>23</v>
      </c>
      <c r="E7" s="51" t="s">
        <v>23</v>
      </c>
      <c r="F7" s="51" t="s">
        <v>23</v>
      </c>
      <c r="G7" s="52">
        <v>476.4</v>
      </c>
      <c r="H7" s="52">
        <v>142.5</v>
      </c>
      <c r="I7" s="52">
        <v>618.9</v>
      </c>
      <c r="J7" s="51">
        <f t="shared" ref="J7:J63" si="0">RANK(I7,$I$6:$I$63)</f>
        <v>2</v>
      </c>
    </row>
    <row r="8" spans="1:10" ht="16.5" thickBot="1" x14ac:dyDescent="0.3">
      <c r="A8" s="5" t="s">
        <v>79</v>
      </c>
      <c r="B8" s="26" t="s">
        <v>78</v>
      </c>
      <c r="C8" s="26" t="s">
        <v>65</v>
      </c>
      <c r="D8" s="26" t="s">
        <v>23</v>
      </c>
      <c r="E8" s="26" t="s">
        <v>23</v>
      </c>
      <c r="F8" s="26" t="s">
        <v>23</v>
      </c>
      <c r="G8" s="27">
        <v>376.5</v>
      </c>
      <c r="H8" s="27">
        <v>73</v>
      </c>
      <c r="I8" s="27">
        <v>449.5</v>
      </c>
      <c r="J8" s="26">
        <f t="shared" si="0"/>
        <v>3</v>
      </c>
    </row>
    <row r="9" spans="1:10" ht="16.5" thickBot="1" x14ac:dyDescent="0.3">
      <c r="A9" s="5" t="s">
        <v>112</v>
      </c>
      <c r="B9" s="29" t="s">
        <v>112</v>
      </c>
      <c r="C9" s="30" t="s">
        <v>65</v>
      </c>
      <c r="D9" s="41" t="s">
        <v>23</v>
      </c>
      <c r="E9" s="41" t="s">
        <v>23</v>
      </c>
      <c r="F9" s="41" t="s">
        <v>23</v>
      </c>
      <c r="G9" s="31">
        <v>317</v>
      </c>
      <c r="H9" s="31">
        <v>117.5</v>
      </c>
      <c r="I9" s="31">
        <v>434.5</v>
      </c>
      <c r="J9" s="32">
        <f t="shared" si="0"/>
        <v>4</v>
      </c>
    </row>
    <row r="10" spans="1:10" x14ac:dyDescent="0.25">
      <c r="A10" s="5" t="s">
        <v>134</v>
      </c>
      <c r="B10" s="6" t="s">
        <v>134</v>
      </c>
      <c r="C10" t="s">
        <v>135</v>
      </c>
      <c r="D10" s="7" t="s">
        <v>23</v>
      </c>
      <c r="E10" s="7" t="s">
        <v>23</v>
      </c>
      <c r="F10" s="7" t="s">
        <v>23</v>
      </c>
      <c r="G10" s="8">
        <v>302.5</v>
      </c>
      <c r="H10" s="8">
        <v>69</v>
      </c>
      <c r="I10" s="8">
        <v>371.5</v>
      </c>
      <c r="J10">
        <f t="shared" si="0"/>
        <v>5</v>
      </c>
    </row>
    <row r="11" spans="1:10" x14ac:dyDescent="0.25">
      <c r="A11" s="5" t="s">
        <v>34</v>
      </c>
      <c r="B11" s="6" t="s">
        <v>36</v>
      </c>
      <c r="C11" t="s">
        <v>35</v>
      </c>
      <c r="D11" s="7" t="s">
        <v>23</v>
      </c>
      <c r="E11" s="7" t="s">
        <v>23</v>
      </c>
      <c r="F11" s="7" t="s">
        <v>23</v>
      </c>
      <c r="G11" s="8">
        <v>331</v>
      </c>
      <c r="H11" s="8">
        <v>22</v>
      </c>
      <c r="I11" s="8">
        <v>353</v>
      </c>
      <c r="J11">
        <f t="shared" si="0"/>
        <v>6</v>
      </c>
    </row>
    <row r="12" spans="1:10" x14ac:dyDescent="0.25">
      <c r="A12" s="5" t="s">
        <v>52</v>
      </c>
      <c r="B12" s="6" t="s">
        <v>52</v>
      </c>
      <c r="C12" t="s">
        <v>42</v>
      </c>
      <c r="D12" s="7" t="s">
        <v>23</v>
      </c>
      <c r="E12" s="7" t="s">
        <v>23</v>
      </c>
      <c r="F12" s="7" t="s">
        <v>23</v>
      </c>
      <c r="G12" s="8">
        <v>241.1</v>
      </c>
      <c r="H12" s="8">
        <v>110</v>
      </c>
      <c r="I12" s="8">
        <v>351.1</v>
      </c>
      <c r="J12">
        <f t="shared" si="0"/>
        <v>7</v>
      </c>
    </row>
    <row r="13" spans="1:10" x14ac:dyDescent="0.25">
      <c r="A13" s="5" t="s">
        <v>99</v>
      </c>
      <c r="B13" s="6" t="s">
        <v>99</v>
      </c>
      <c r="C13" t="s">
        <v>21</v>
      </c>
      <c r="D13" s="7" t="s">
        <v>23</v>
      </c>
      <c r="E13" s="7" t="s">
        <v>23</v>
      </c>
      <c r="F13" s="7" t="s">
        <v>23</v>
      </c>
      <c r="G13" s="8">
        <v>310</v>
      </c>
      <c r="H13" s="8">
        <v>18.5</v>
      </c>
      <c r="I13" s="8">
        <v>328.5</v>
      </c>
      <c r="J13">
        <f t="shared" si="0"/>
        <v>8</v>
      </c>
    </row>
    <row r="14" spans="1:10" x14ac:dyDescent="0.25">
      <c r="A14" s="5" t="s">
        <v>167</v>
      </c>
      <c r="B14" s="6" t="s">
        <v>167</v>
      </c>
      <c r="C14" t="s">
        <v>27</v>
      </c>
      <c r="D14" s="7" t="s">
        <v>23</v>
      </c>
      <c r="E14" s="7" t="s">
        <v>23</v>
      </c>
      <c r="F14" s="7" t="s">
        <v>23</v>
      </c>
      <c r="G14" s="8">
        <v>304</v>
      </c>
      <c r="H14" s="8">
        <v>22.5</v>
      </c>
      <c r="I14" s="8">
        <v>326.5</v>
      </c>
      <c r="J14">
        <f t="shared" si="0"/>
        <v>9</v>
      </c>
    </row>
    <row r="15" spans="1:10" x14ac:dyDescent="0.25">
      <c r="A15" s="5" t="s">
        <v>168</v>
      </c>
      <c r="B15" s="6" t="s">
        <v>168</v>
      </c>
      <c r="C15" t="s">
        <v>21</v>
      </c>
      <c r="D15" s="7" t="s">
        <v>23</v>
      </c>
      <c r="E15" s="7" t="s">
        <v>23</v>
      </c>
      <c r="F15" s="7" t="s">
        <v>23</v>
      </c>
      <c r="G15" s="8">
        <v>304</v>
      </c>
      <c r="H15" s="8">
        <v>21.5</v>
      </c>
      <c r="I15" s="8">
        <v>325.5</v>
      </c>
      <c r="J15">
        <f t="shared" si="0"/>
        <v>10</v>
      </c>
    </row>
    <row r="16" spans="1:10" x14ac:dyDescent="0.25">
      <c r="A16" s="5" t="s">
        <v>169</v>
      </c>
      <c r="B16" s="6" t="s">
        <v>169</v>
      </c>
      <c r="C16" t="s">
        <v>135</v>
      </c>
      <c r="D16" s="7" t="s">
        <v>23</v>
      </c>
      <c r="E16" s="7" t="s">
        <v>23</v>
      </c>
      <c r="F16" s="7" t="s">
        <v>23</v>
      </c>
      <c r="G16" s="8">
        <v>278.5</v>
      </c>
      <c r="H16" s="8">
        <v>43</v>
      </c>
      <c r="I16" s="8">
        <v>321.5</v>
      </c>
      <c r="J16">
        <f t="shared" si="0"/>
        <v>11</v>
      </c>
    </row>
    <row r="17" spans="1:10" x14ac:dyDescent="0.25">
      <c r="A17" s="5" t="s">
        <v>64</v>
      </c>
      <c r="B17" s="6" t="s">
        <v>64</v>
      </c>
      <c r="C17" t="s">
        <v>65</v>
      </c>
      <c r="D17" s="7" t="s">
        <v>23</v>
      </c>
      <c r="E17" s="7" t="s">
        <v>23</v>
      </c>
      <c r="F17" s="7" t="s">
        <v>23</v>
      </c>
      <c r="G17" s="8">
        <v>268.5</v>
      </c>
      <c r="H17" s="8">
        <v>28.5</v>
      </c>
      <c r="I17" s="8">
        <v>297</v>
      </c>
      <c r="J17">
        <f t="shared" si="0"/>
        <v>12</v>
      </c>
    </row>
    <row r="18" spans="1:10" x14ac:dyDescent="0.25">
      <c r="A18" s="5" t="s">
        <v>180</v>
      </c>
      <c r="B18" s="6" t="s">
        <v>180</v>
      </c>
      <c r="C18" t="s">
        <v>42</v>
      </c>
      <c r="D18" s="7" t="s">
        <v>23</v>
      </c>
      <c r="E18" s="7" t="s">
        <v>23</v>
      </c>
      <c r="F18" s="7" t="s">
        <v>23</v>
      </c>
      <c r="G18" s="8">
        <v>88</v>
      </c>
      <c r="H18" s="8">
        <v>130</v>
      </c>
      <c r="I18" s="8">
        <v>218</v>
      </c>
      <c r="J18">
        <f t="shared" si="0"/>
        <v>13</v>
      </c>
    </row>
    <row r="19" spans="1:10" x14ac:dyDescent="0.25">
      <c r="A19" s="5" t="s">
        <v>63</v>
      </c>
      <c r="B19" s="6" t="s">
        <v>63</v>
      </c>
      <c r="C19" t="s">
        <v>46</v>
      </c>
      <c r="D19" s="7" t="s">
        <v>23</v>
      </c>
      <c r="E19" s="7" t="s">
        <v>23</v>
      </c>
      <c r="F19" s="7" t="s">
        <v>23</v>
      </c>
      <c r="G19" s="8">
        <v>181.76400000000001</v>
      </c>
      <c r="H19" s="8">
        <v>26</v>
      </c>
      <c r="I19" s="8">
        <v>207.76400000000001</v>
      </c>
      <c r="J19">
        <f t="shared" si="0"/>
        <v>14</v>
      </c>
    </row>
    <row r="20" spans="1:10" x14ac:dyDescent="0.25">
      <c r="A20" s="5" t="s">
        <v>170</v>
      </c>
      <c r="B20" s="6" t="s">
        <v>170</v>
      </c>
      <c r="C20" t="s">
        <v>171</v>
      </c>
      <c r="D20" s="7" t="s">
        <v>23</v>
      </c>
      <c r="E20" s="7" t="s">
        <v>23</v>
      </c>
      <c r="F20" s="7" t="s">
        <v>23</v>
      </c>
      <c r="G20" s="8">
        <v>170.404</v>
      </c>
      <c r="H20" s="8">
        <v>35</v>
      </c>
      <c r="I20" s="8">
        <v>205.404</v>
      </c>
      <c r="J20">
        <f t="shared" si="0"/>
        <v>15</v>
      </c>
    </row>
    <row r="21" spans="1:10" x14ac:dyDescent="0.25">
      <c r="A21" s="5" t="s">
        <v>172</v>
      </c>
      <c r="B21" s="6" t="s">
        <v>172</v>
      </c>
      <c r="C21" t="s">
        <v>173</v>
      </c>
      <c r="D21" s="7" t="s">
        <v>23</v>
      </c>
      <c r="E21" s="7" t="s">
        <v>23</v>
      </c>
      <c r="F21" s="7" t="s">
        <v>23</v>
      </c>
      <c r="G21" s="8">
        <v>141.02500000000001</v>
      </c>
      <c r="H21" s="8">
        <v>51</v>
      </c>
      <c r="I21" s="8">
        <v>192.02500000000001</v>
      </c>
      <c r="J21">
        <f t="shared" si="0"/>
        <v>16</v>
      </c>
    </row>
    <row r="22" spans="1:10" x14ac:dyDescent="0.25">
      <c r="A22" s="5" t="s">
        <v>176</v>
      </c>
      <c r="B22" s="6" t="s">
        <v>176</v>
      </c>
      <c r="C22" t="s">
        <v>177</v>
      </c>
      <c r="D22" s="7" t="s">
        <v>23</v>
      </c>
      <c r="E22" s="7" t="s">
        <v>23</v>
      </c>
      <c r="F22" s="7" t="s">
        <v>23</v>
      </c>
      <c r="G22" s="8">
        <v>174.90799999999999</v>
      </c>
      <c r="H22" s="8">
        <v>16.5</v>
      </c>
      <c r="I22" s="8">
        <v>191.40799999999999</v>
      </c>
      <c r="J22">
        <f t="shared" si="0"/>
        <v>17</v>
      </c>
    </row>
    <row r="23" spans="1:10" x14ac:dyDescent="0.25">
      <c r="A23" s="5" t="s">
        <v>174</v>
      </c>
      <c r="B23" s="6" t="s">
        <v>174</v>
      </c>
      <c r="C23" t="s">
        <v>175</v>
      </c>
      <c r="D23" s="7" t="s">
        <v>23</v>
      </c>
      <c r="E23" s="7" t="s">
        <v>23</v>
      </c>
      <c r="F23" s="7" t="s">
        <v>23</v>
      </c>
      <c r="G23" s="8">
        <v>160.298</v>
      </c>
      <c r="H23" s="8">
        <v>31</v>
      </c>
      <c r="I23" s="8">
        <v>191.298</v>
      </c>
      <c r="J23">
        <f t="shared" si="0"/>
        <v>18</v>
      </c>
    </row>
    <row r="24" spans="1:10" x14ac:dyDescent="0.25">
      <c r="A24" s="5" t="s">
        <v>183</v>
      </c>
      <c r="B24" s="6" t="s">
        <v>183</v>
      </c>
      <c r="C24" t="s">
        <v>184</v>
      </c>
      <c r="D24" s="7" t="s">
        <v>23</v>
      </c>
      <c r="E24" s="7" t="s">
        <v>23</v>
      </c>
      <c r="F24" s="7" t="s">
        <v>23</v>
      </c>
      <c r="G24" s="8">
        <v>129.727</v>
      </c>
      <c r="H24" s="8">
        <v>36.5</v>
      </c>
      <c r="I24" s="8">
        <v>166.227</v>
      </c>
      <c r="J24">
        <f t="shared" si="0"/>
        <v>19</v>
      </c>
    </row>
    <row r="25" spans="1:10" x14ac:dyDescent="0.25">
      <c r="A25" s="5" t="s">
        <v>190</v>
      </c>
      <c r="B25" s="6" t="s">
        <v>190</v>
      </c>
      <c r="C25" t="s">
        <v>171</v>
      </c>
      <c r="D25" s="7" t="s">
        <v>23</v>
      </c>
      <c r="E25" s="7" t="s">
        <v>23</v>
      </c>
      <c r="F25" s="7" t="s">
        <v>23</v>
      </c>
      <c r="G25" s="8">
        <v>126</v>
      </c>
      <c r="H25" s="8">
        <v>37</v>
      </c>
      <c r="I25" s="8">
        <v>163</v>
      </c>
      <c r="J25">
        <f t="shared" si="0"/>
        <v>20</v>
      </c>
    </row>
    <row r="26" spans="1:10" x14ac:dyDescent="0.25">
      <c r="A26" s="5" t="s">
        <v>39</v>
      </c>
      <c r="B26" s="6" t="s">
        <v>39</v>
      </c>
      <c r="C26" t="s">
        <v>40</v>
      </c>
      <c r="D26" s="7" t="s">
        <v>23</v>
      </c>
      <c r="E26" s="7" t="s">
        <v>23</v>
      </c>
      <c r="F26" s="7" t="s">
        <v>23</v>
      </c>
      <c r="G26" s="8">
        <v>84.5</v>
      </c>
      <c r="H26" s="8">
        <v>74</v>
      </c>
      <c r="I26" s="8">
        <v>158.5</v>
      </c>
      <c r="J26">
        <f t="shared" si="0"/>
        <v>21</v>
      </c>
    </row>
    <row r="27" spans="1:10" x14ac:dyDescent="0.25">
      <c r="A27" s="5" t="s">
        <v>48</v>
      </c>
      <c r="B27" s="6" t="s">
        <v>48</v>
      </c>
      <c r="C27" t="s">
        <v>49</v>
      </c>
      <c r="D27" s="7" t="s">
        <v>23</v>
      </c>
      <c r="E27" s="7" t="s">
        <v>23</v>
      </c>
      <c r="F27" s="7" t="s">
        <v>23</v>
      </c>
      <c r="G27" s="8">
        <v>105.9</v>
      </c>
      <c r="H27" s="8">
        <v>28.5</v>
      </c>
      <c r="I27" s="8">
        <v>134.4</v>
      </c>
      <c r="J27">
        <f t="shared" si="0"/>
        <v>22</v>
      </c>
    </row>
    <row r="28" spans="1:10" x14ac:dyDescent="0.25">
      <c r="A28" s="5" t="s">
        <v>24</v>
      </c>
      <c r="B28" s="6" t="s">
        <v>24</v>
      </c>
      <c r="C28" t="s">
        <v>25</v>
      </c>
      <c r="D28" s="7" t="s">
        <v>23</v>
      </c>
      <c r="E28" s="7" t="s">
        <v>23</v>
      </c>
      <c r="F28" s="7" t="s">
        <v>23</v>
      </c>
      <c r="G28" s="8">
        <v>111.68300000000001</v>
      </c>
      <c r="H28" s="8">
        <v>18.5</v>
      </c>
      <c r="I28" s="8">
        <v>130.18299999999999</v>
      </c>
      <c r="J28">
        <f t="shared" si="0"/>
        <v>23</v>
      </c>
    </row>
    <row r="29" spans="1:10" x14ac:dyDescent="0.25">
      <c r="A29" s="5" t="s">
        <v>53</v>
      </c>
      <c r="B29" s="6" t="s">
        <v>54</v>
      </c>
      <c r="C29" t="s">
        <v>27</v>
      </c>
      <c r="D29" s="7" t="s">
        <v>23</v>
      </c>
      <c r="E29" s="7" t="s">
        <v>23</v>
      </c>
      <c r="F29" s="7" t="s">
        <v>23</v>
      </c>
      <c r="G29" s="8">
        <v>50</v>
      </c>
      <c r="H29" s="8">
        <v>67</v>
      </c>
      <c r="I29" s="8">
        <v>117</v>
      </c>
      <c r="J29">
        <f t="shared" si="0"/>
        <v>24</v>
      </c>
    </row>
    <row r="30" spans="1:10" x14ac:dyDescent="0.25">
      <c r="A30" s="5" t="s">
        <v>196</v>
      </c>
      <c r="B30" s="6" t="s">
        <v>196</v>
      </c>
      <c r="C30" t="s">
        <v>173</v>
      </c>
      <c r="D30" s="7" t="s">
        <v>23</v>
      </c>
      <c r="E30" s="7" t="s">
        <v>23</v>
      </c>
      <c r="F30" s="7" t="s">
        <v>23</v>
      </c>
      <c r="G30" s="8">
        <v>82</v>
      </c>
      <c r="H30" s="8">
        <v>25.5</v>
      </c>
      <c r="I30" s="8">
        <v>107.5</v>
      </c>
      <c r="J30">
        <f t="shared" si="0"/>
        <v>25</v>
      </c>
    </row>
    <row r="31" spans="1:10" x14ac:dyDescent="0.25">
      <c r="A31" s="5" t="s">
        <v>105</v>
      </c>
      <c r="B31" s="6" t="s">
        <v>105</v>
      </c>
      <c r="C31" t="s">
        <v>106</v>
      </c>
      <c r="D31" s="7" t="s">
        <v>23</v>
      </c>
      <c r="E31" s="7" t="s">
        <v>23</v>
      </c>
      <c r="F31" s="7" t="s">
        <v>23</v>
      </c>
      <c r="G31" s="8">
        <v>72.49199999999999</v>
      </c>
      <c r="H31" s="8">
        <v>28.5</v>
      </c>
      <c r="I31" s="8">
        <v>100.99199999999999</v>
      </c>
      <c r="J31">
        <f t="shared" si="0"/>
        <v>26</v>
      </c>
    </row>
    <row r="32" spans="1:10" x14ac:dyDescent="0.25">
      <c r="A32" s="5" t="s">
        <v>60</v>
      </c>
      <c r="B32" s="6" t="s">
        <v>60</v>
      </c>
      <c r="C32" t="s">
        <v>22</v>
      </c>
      <c r="D32" s="7" t="s">
        <v>11</v>
      </c>
      <c r="E32" s="7" t="s">
        <v>23</v>
      </c>
      <c r="F32" s="7" t="s">
        <v>23</v>
      </c>
      <c r="G32" s="8" t="s">
        <v>11</v>
      </c>
      <c r="H32" s="8">
        <v>91</v>
      </c>
      <c r="I32" s="8">
        <v>91</v>
      </c>
      <c r="J32">
        <f t="shared" si="0"/>
        <v>27</v>
      </c>
    </row>
    <row r="33" spans="1:10" x14ac:dyDescent="0.25">
      <c r="A33" s="5" t="s">
        <v>113</v>
      </c>
      <c r="B33" s="6" t="s">
        <v>113</v>
      </c>
      <c r="C33" t="s">
        <v>106</v>
      </c>
      <c r="D33" s="7" t="s">
        <v>23</v>
      </c>
      <c r="E33" s="7" t="s">
        <v>23</v>
      </c>
      <c r="F33" s="7" t="s">
        <v>23</v>
      </c>
      <c r="G33" s="8">
        <v>74.436000000000007</v>
      </c>
      <c r="H33" s="8">
        <v>16.5</v>
      </c>
      <c r="I33" s="8">
        <v>90.936000000000007</v>
      </c>
      <c r="J33">
        <f t="shared" si="0"/>
        <v>28</v>
      </c>
    </row>
    <row r="34" spans="1:10" x14ac:dyDescent="0.25">
      <c r="A34" s="5" t="s">
        <v>204</v>
      </c>
      <c r="B34" s="6" t="s">
        <v>205</v>
      </c>
      <c r="C34" t="s">
        <v>135</v>
      </c>
      <c r="D34" s="7" t="s">
        <v>23</v>
      </c>
      <c r="E34" s="7" t="s">
        <v>23</v>
      </c>
      <c r="F34" s="7" t="s">
        <v>23</v>
      </c>
      <c r="G34" s="8">
        <v>63</v>
      </c>
      <c r="H34" s="8">
        <v>20</v>
      </c>
      <c r="I34" s="8">
        <v>83</v>
      </c>
      <c r="J34">
        <f t="shared" si="0"/>
        <v>29</v>
      </c>
    </row>
    <row r="35" spans="1:10" x14ac:dyDescent="0.25">
      <c r="A35" s="9" t="s">
        <v>127</v>
      </c>
      <c r="B35" s="10" t="s">
        <v>127</v>
      </c>
      <c r="C35" s="7" t="s">
        <v>100</v>
      </c>
      <c r="D35" s="7" t="s">
        <v>23</v>
      </c>
      <c r="E35" s="7" t="s">
        <v>23</v>
      </c>
      <c r="F35" s="7" t="s">
        <v>23</v>
      </c>
      <c r="G35" s="8">
        <v>55.537999999999997</v>
      </c>
      <c r="H35" s="8">
        <v>25</v>
      </c>
      <c r="I35" s="8">
        <v>80.537999999999997</v>
      </c>
      <c r="J35">
        <f t="shared" si="0"/>
        <v>30</v>
      </c>
    </row>
    <row r="36" spans="1:10" x14ac:dyDescent="0.25">
      <c r="A36" s="5" t="s">
        <v>206</v>
      </c>
      <c r="B36" s="6" t="s">
        <v>36</v>
      </c>
      <c r="C36" t="s">
        <v>37</v>
      </c>
      <c r="D36" s="7" t="s">
        <v>23</v>
      </c>
      <c r="E36" s="7" t="s">
        <v>11</v>
      </c>
      <c r="F36" s="7" t="s">
        <v>23</v>
      </c>
      <c r="G36" s="8">
        <v>80.5</v>
      </c>
      <c r="H36" s="8" t="s">
        <v>11</v>
      </c>
      <c r="I36" s="8">
        <v>80.5</v>
      </c>
      <c r="J36">
        <f t="shared" si="0"/>
        <v>31</v>
      </c>
    </row>
    <row r="37" spans="1:10" x14ac:dyDescent="0.25">
      <c r="A37" s="5" t="s">
        <v>117</v>
      </c>
      <c r="B37" s="6" t="s">
        <v>117</v>
      </c>
      <c r="C37" t="s">
        <v>40</v>
      </c>
      <c r="D37" s="7" t="s">
        <v>11</v>
      </c>
      <c r="E37" s="7" t="s">
        <v>23</v>
      </c>
      <c r="F37" s="7" t="s">
        <v>23</v>
      </c>
      <c r="G37" s="8" t="s">
        <v>11</v>
      </c>
      <c r="H37" s="8">
        <v>79</v>
      </c>
      <c r="I37" s="8">
        <v>79</v>
      </c>
      <c r="J37">
        <f t="shared" si="0"/>
        <v>32</v>
      </c>
    </row>
    <row r="38" spans="1:10" x14ac:dyDescent="0.25">
      <c r="A38" s="5" t="s">
        <v>84</v>
      </c>
      <c r="B38" s="6" t="s">
        <v>84</v>
      </c>
      <c r="C38" t="s">
        <v>72</v>
      </c>
      <c r="D38" s="7" t="s">
        <v>23</v>
      </c>
      <c r="E38" s="7" t="s">
        <v>23</v>
      </c>
      <c r="F38" s="7" t="s">
        <v>23</v>
      </c>
      <c r="G38" s="8">
        <v>36.5</v>
      </c>
      <c r="H38" s="8">
        <v>42.5</v>
      </c>
      <c r="I38" s="8">
        <v>79</v>
      </c>
      <c r="J38">
        <f t="shared" si="0"/>
        <v>32</v>
      </c>
    </row>
    <row r="39" spans="1:10" x14ac:dyDescent="0.25">
      <c r="A39" s="5" t="s">
        <v>202</v>
      </c>
      <c r="B39" s="6" t="s">
        <v>202</v>
      </c>
      <c r="C39" t="s">
        <v>203</v>
      </c>
      <c r="D39" s="7" t="s">
        <v>23</v>
      </c>
      <c r="E39" s="7" t="s">
        <v>23</v>
      </c>
      <c r="F39" s="7" t="s">
        <v>23</v>
      </c>
      <c r="G39" s="8">
        <v>26</v>
      </c>
      <c r="H39" s="8">
        <v>44.5</v>
      </c>
      <c r="I39" s="8">
        <v>70.5</v>
      </c>
      <c r="J39">
        <f t="shared" si="0"/>
        <v>34</v>
      </c>
    </row>
    <row r="40" spans="1:10" x14ac:dyDescent="0.25">
      <c r="A40" s="5" t="s">
        <v>209</v>
      </c>
      <c r="B40" s="6" t="s">
        <v>209</v>
      </c>
      <c r="C40" t="s">
        <v>210</v>
      </c>
      <c r="D40" s="7" t="s">
        <v>23</v>
      </c>
      <c r="E40" s="7" t="s">
        <v>11</v>
      </c>
      <c r="F40" s="7" t="s">
        <v>23</v>
      </c>
      <c r="G40" s="8">
        <v>61.5</v>
      </c>
      <c r="H40" s="8" t="s">
        <v>11</v>
      </c>
      <c r="I40" s="8">
        <v>61.5</v>
      </c>
      <c r="J40">
        <f t="shared" si="0"/>
        <v>35</v>
      </c>
    </row>
    <row r="41" spans="1:10" x14ac:dyDescent="0.25">
      <c r="A41" s="5" t="s">
        <v>55</v>
      </c>
      <c r="B41" s="6" t="s">
        <v>55</v>
      </c>
      <c r="C41" t="s">
        <v>56</v>
      </c>
      <c r="D41" s="7" t="s">
        <v>23</v>
      </c>
      <c r="E41" s="7" t="s">
        <v>23</v>
      </c>
      <c r="F41" s="7" t="s">
        <v>23</v>
      </c>
      <c r="G41" s="8">
        <v>55</v>
      </c>
      <c r="H41" s="8">
        <v>5.5</v>
      </c>
      <c r="I41" s="8">
        <v>60.5</v>
      </c>
      <c r="J41">
        <f t="shared" si="0"/>
        <v>36</v>
      </c>
    </row>
    <row r="42" spans="1:10" x14ac:dyDescent="0.25">
      <c r="A42" s="5" t="s">
        <v>207</v>
      </c>
      <c r="B42" s="6" t="s">
        <v>207</v>
      </c>
      <c r="C42" t="s">
        <v>208</v>
      </c>
      <c r="D42" s="7" t="s">
        <v>23</v>
      </c>
      <c r="E42" s="7" t="s">
        <v>23</v>
      </c>
      <c r="F42" s="7" t="s">
        <v>23</v>
      </c>
      <c r="G42" s="8">
        <v>27.53</v>
      </c>
      <c r="H42" s="8">
        <v>28.5</v>
      </c>
      <c r="I42" s="8">
        <v>56.03</v>
      </c>
      <c r="J42">
        <f t="shared" si="0"/>
        <v>37</v>
      </c>
    </row>
    <row r="43" spans="1:10" x14ac:dyDescent="0.25">
      <c r="A43" s="5" t="s">
        <v>211</v>
      </c>
      <c r="B43" s="6" t="s">
        <v>212</v>
      </c>
      <c r="C43" t="s">
        <v>177</v>
      </c>
      <c r="D43" s="7" t="s">
        <v>11</v>
      </c>
      <c r="E43" s="7" t="s">
        <v>23</v>
      </c>
      <c r="F43" s="7" t="s">
        <v>23</v>
      </c>
      <c r="G43" s="8" t="s">
        <v>11</v>
      </c>
      <c r="H43" s="8">
        <v>47</v>
      </c>
      <c r="I43" s="8">
        <v>47</v>
      </c>
      <c r="J43">
        <f t="shared" si="0"/>
        <v>38</v>
      </c>
    </row>
    <row r="44" spans="1:10" x14ac:dyDescent="0.25">
      <c r="A44" s="5" t="s">
        <v>224</v>
      </c>
      <c r="B44" s="6" t="s">
        <v>224</v>
      </c>
      <c r="C44" t="s">
        <v>225</v>
      </c>
      <c r="D44" s="7" t="s">
        <v>11</v>
      </c>
      <c r="E44" s="7" t="s">
        <v>23</v>
      </c>
      <c r="F44" s="7" t="s">
        <v>23</v>
      </c>
      <c r="G44" s="8" t="s">
        <v>11</v>
      </c>
      <c r="H44" s="8">
        <v>40.5</v>
      </c>
      <c r="I44" s="8">
        <v>40.5</v>
      </c>
      <c r="J44">
        <f t="shared" si="0"/>
        <v>39</v>
      </c>
    </row>
    <row r="45" spans="1:10" x14ac:dyDescent="0.25">
      <c r="A45" s="5" t="s">
        <v>43</v>
      </c>
      <c r="B45" s="6" t="s">
        <v>45</v>
      </c>
      <c r="C45" t="s">
        <v>44</v>
      </c>
      <c r="D45" s="7" t="s">
        <v>11</v>
      </c>
      <c r="E45" s="7" t="s">
        <v>23</v>
      </c>
      <c r="F45" s="7" t="s">
        <v>23</v>
      </c>
      <c r="G45" s="8" t="s">
        <v>11</v>
      </c>
      <c r="H45" s="8">
        <v>40</v>
      </c>
      <c r="I45" s="8">
        <v>40</v>
      </c>
      <c r="J45">
        <f t="shared" si="0"/>
        <v>40</v>
      </c>
    </row>
    <row r="46" spans="1:10" x14ac:dyDescent="0.25">
      <c r="A46" s="5" t="s">
        <v>217</v>
      </c>
      <c r="B46" s="45" t="s">
        <v>183</v>
      </c>
      <c r="C46" s="45" t="s">
        <v>173</v>
      </c>
      <c r="D46" s="45" t="s">
        <v>11</v>
      </c>
      <c r="E46" s="45" t="s">
        <v>23</v>
      </c>
      <c r="F46" s="45" t="s">
        <v>23</v>
      </c>
      <c r="G46" s="46" t="s">
        <v>11</v>
      </c>
      <c r="H46" s="46">
        <v>36</v>
      </c>
      <c r="I46" s="46">
        <v>36</v>
      </c>
      <c r="J46" s="45">
        <f t="shared" si="0"/>
        <v>41</v>
      </c>
    </row>
    <row r="47" spans="1:10" x14ac:dyDescent="0.25">
      <c r="A47" s="11" t="s">
        <v>107</v>
      </c>
      <c r="B47" s="45" t="s">
        <v>80</v>
      </c>
      <c r="C47" s="45" t="s">
        <v>108</v>
      </c>
      <c r="D47" s="45" t="s">
        <v>11</v>
      </c>
      <c r="E47" s="45" t="s">
        <v>23</v>
      </c>
      <c r="F47" s="45" t="s">
        <v>23</v>
      </c>
      <c r="G47" s="46" t="s">
        <v>11</v>
      </c>
      <c r="H47" s="46">
        <v>33</v>
      </c>
      <c r="I47" s="46">
        <v>33</v>
      </c>
      <c r="J47" s="45">
        <f t="shared" si="0"/>
        <v>42</v>
      </c>
    </row>
    <row r="48" spans="1:10" x14ac:dyDescent="0.25">
      <c r="A48" s="11" t="s">
        <v>228</v>
      </c>
      <c r="B48" s="45" t="s">
        <v>172</v>
      </c>
      <c r="C48" s="45" t="s">
        <v>184</v>
      </c>
      <c r="D48" s="45" t="s">
        <v>11</v>
      </c>
      <c r="E48" s="45" t="s">
        <v>23</v>
      </c>
      <c r="F48" s="45" t="s">
        <v>23</v>
      </c>
      <c r="G48" s="46" t="s">
        <v>11</v>
      </c>
      <c r="H48" s="46">
        <v>27</v>
      </c>
      <c r="I48" s="46">
        <v>27</v>
      </c>
      <c r="J48" s="45">
        <f t="shared" si="0"/>
        <v>43</v>
      </c>
    </row>
    <row r="49" spans="1:10" x14ac:dyDescent="0.25">
      <c r="A49" s="11" t="s">
        <v>233</v>
      </c>
      <c r="B49" s="45" t="s">
        <v>234</v>
      </c>
      <c r="C49" s="45" t="s">
        <v>175</v>
      </c>
      <c r="D49" s="45" t="s">
        <v>11</v>
      </c>
      <c r="E49" s="45" t="s">
        <v>23</v>
      </c>
      <c r="F49" s="45" t="s">
        <v>23</v>
      </c>
      <c r="G49" s="46" t="s">
        <v>11</v>
      </c>
      <c r="H49" s="46">
        <v>26</v>
      </c>
      <c r="I49" s="46">
        <v>26</v>
      </c>
      <c r="J49" s="45">
        <f t="shared" si="0"/>
        <v>44</v>
      </c>
    </row>
    <row r="50" spans="1:10" x14ac:dyDescent="0.25">
      <c r="A50" s="11" t="s">
        <v>232</v>
      </c>
      <c r="B50" s="6" t="s">
        <v>232</v>
      </c>
      <c r="C50" t="s">
        <v>203</v>
      </c>
      <c r="D50" s="7" t="s">
        <v>11</v>
      </c>
      <c r="E50" s="7" t="s">
        <v>23</v>
      </c>
      <c r="F50" s="7" t="s">
        <v>23</v>
      </c>
      <c r="G50" s="8" t="s">
        <v>11</v>
      </c>
      <c r="H50" s="8">
        <v>25.5</v>
      </c>
      <c r="I50" s="8">
        <v>25.5</v>
      </c>
      <c r="J50">
        <f t="shared" si="0"/>
        <v>45</v>
      </c>
    </row>
    <row r="51" spans="1:10" x14ac:dyDescent="0.25">
      <c r="A51" s="11" t="s">
        <v>148</v>
      </c>
      <c r="B51" s="6" t="s">
        <v>104</v>
      </c>
      <c r="C51" t="s">
        <v>149</v>
      </c>
      <c r="D51" s="7" t="s">
        <v>11</v>
      </c>
      <c r="E51" s="7" t="s">
        <v>23</v>
      </c>
      <c r="F51" s="7" t="s">
        <v>23</v>
      </c>
      <c r="G51" s="8" t="s">
        <v>11</v>
      </c>
      <c r="H51" s="8">
        <v>25.5</v>
      </c>
      <c r="I51" s="8">
        <v>25.5</v>
      </c>
      <c r="J51">
        <f t="shared" si="0"/>
        <v>45</v>
      </c>
    </row>
    <row r="52" spans="1:10" x14ac:dyDescent="0.25">
      <c r="A52" s="11" t="s">
        <v>242</v>
      </c>
      <c r="B52" s="6" t="s">
        <v>242</v>
      </c>
      <c r="C52" t="s">
        <v>210</v>
      </c>
      <c r="D52" s="7" t="s">
        <v>11</v>
      </c>
      <c r="E52" s="7" t="s">
        <v>23</v>
      </c>
      <c r="F52" s="7" t="s">
        <v>23</v>
      </c>
      <c r="G52" s="8" t="s">
        <v>11</v>
      </c>
      <c r="H52" s="8">
        <v>24</v>
      </c>
      <c r="I52" s="8">
        <v>24</v>
      </c>
      <c r="J52">
        <f t="shared" si="0"/>
        <v>47</v>
      </c>
    </row>
    <row r="53" spans="1:10" x14ac:dyDescent="0.25">
      <c r="A53" s="11" t="s">
        <v>235</v>
      </c>
      <c r="B53" s="6" t="s">
        <v>235</v>
      </c>
      <c r="C53" t="s">
        <v>208</v>
      </c>
      <c r="D53" s="7" t="s">
        <v>11</v>
      </c>
      <c r="E53" s="7" t="s">
        <v>23</v>
      </c>
      <c r="F53" s="7" t="s">
        <v>23</v>
      </c>
      <c r="G53" s="8" t="s">
        <v>11</v>
      </c>
      <c r="H53" s="8">
        <v>22</v>
      </c>
      <c r="I53" s="8">
        <v>22</v>
      </c>
      <c r="J53">
        <f t="shared" si="0"/>
        <v>48</v>
      </c>
    </row>
    <row r="54" spans="1:10" x14ac:dyDescent="0.25">
      <c r="A54" s="11" t="s">
        <v>109</v>
      </c>
      <c r="B54" t="s">
        <v>109</v>
      </c>
      <c r="C54" t="s">
        <v>100</v>
      </c>
      <c r="D54" s="7" t="s">
        <v>11</v>
      </c>
      <c r="E54" s="7" t="s">
        <v>23</v>
      </c>
      <c r="F54" s="7" t="s">
        <v>23</v>
      </c>
      <c r="G54" s="8" t="s">
        <v>11</v>
      </c>
      <c r="H54" s="8">
        <v>21.5</v>
      </c>
      <c r="I54" s="8">
        <v>21.5</v>
      </c>
      <c r="J54">
        <f t="shared" si="0"/>
        <v>49</v>
      </c>
    </row>
    <row r="55" spans="1:10" x14ac:dyDescent="0.25">
      <c r="A55" s="11" t="s">
        <v>47</v>
      </c>
      <c r="B55" t="s">
        <v>47</v>
      </c>
      <c r="C55" t="s">
        <v>25</v>
      </c>
      <c r="D55" s="7" t="s">
        <v>11</v>
      </c>
      <c r="E55" s="7" t="s">
        <v>23</v>
      </c>
      <c r="F55" s="7" t="s">
        <v>23</v>
      </c>
      <c r="G55" s="8" t="s">
        <v>11</v>
      </c>
      <c r="H55" s="8">
        <v>21</v>
      </c>
      <c r="I55" s="8">
        <v>21</v>
      </c>
      <c r="J55">
        <f t="shared" si="0"/>
        <v>50</v>
      </c>
    </row>
    <row r="56" spans="1:10" x14ac:dyDescent="0.25">
      <c r="A56" s="5" t="s">
        <v>246</v>
      </c>
      <c r="B56" s="6" t="s">
        <v>201</v>
      </c>
      <c r="C56" t="s">
        <v>17</v>
      </c>
      <c r="D56" s="7" t="s">
        <v>23</v>
      </c>
      <c r="E56" s="7" t="s">
        <v>11</v>
      </c>
      <c r="F56" s="7" t="s">
        <v>23</v>
      </c>
      <c r="G56" s="8">
        <v>20.5</v>
      </c>
      <c r="H56" s="8" t="s">
        <v>11</v>
      </c>
      <c r="I56" s="8">
        <v>20.5</v>
      </c>
      <c r="J56">
        <f t="shared" si="0"/>
        <v>51</v>
      </c>
    </row>
    <row r="57" spans="1:10" x14ac:dyDescent="0.25">
      <c r="A57" s="5" t="s">
        <v>248</v>
      </c>
      <c r="B57" s="6" t="s">
        <v>224</v>
      </c>
      <c r="C57" t="s">
        <v>249</v>
      </c>
      <c r="D57" s="7" t="s">
        <v>23</v>
      </c>
      <c r="E57" s="7" t="s">
        <v>23</v>
      </c>
      <c r="F57" s="7" t="s">
        <v>23</v>
      </c>
      <c r="G57" s="8">
        <v>17</v>
      </c>
      <c r="H57" s="8">
        <v>3</v>
      </c>
      <c r="I57" s="8">
        <v>20</v>
      </c>
      <c r="J57">
        <f t="shared" si="0"/>
        <v>52</v>
      </c>
    </row>
    <row r="58" spans="1:10" x14ac:dyDescent="0.25">
      <c r="A58" s="5" t="s">
        <v>85</v>
      </c>
      <c r="B58" s="6" t="s">
        <v>85</v>
      </c>
      <c r="C58" t="s">
        <v>49</v>
      </c>
      <c r="D58" s="7" t="s">
        <v>11</v>
      </c>
      <c r="E58" s="7" t="s">
        <v>23</v>
      </c>
      <c r="F58" s="7" t="s">
        <v>23</v>
      </c>
      <c r="G58" s="8" t="s">
        <v>11</v>
      </c>
      <c r="H58" s="8">
        <v>18</v>
      </c>
      <c r="I58" s="8">
        <v>18</v>
      </c>
      <c r="J58">
        <f t="shared" si="0"/>
        <v>53</v>
      </c>
    </row>
    <row r="59" spans="1:10" x14ac:dyDescent="0.25">
      <c r="A59" s="5" t="s">
        <v>252</v>
      </c>
      <c r="B59" s="6" t="s">
        <v>84</v>
      </c>
      <c r="C59" t="s">
        <v>56</v>
      </c>
      <c r="D59" s="7" t="s">
        <v>11</v>
      </c>
      <c r="E59" s="7" t="s">
        <v>23</v>
      </c>
      <c r="F59" s="7" t="s">
        <v>23</v>
      </c>
      <c r="G59" s="8" t="s">
        <v>11</v>
      </c>
      <c r="H59" s="8">
        <v>17</v>
      </c>
      <c r="I59" s="8">
        <v>17</v>
      </c>
      <c r="J59">
        <f t="shared" si="0"/>
        <v>54</v>
      </c>
    </row>
    <row r="60" spans="1:10" x14ac:dyDescent="0.25">
      <c r="A60" s="5" t="s">
        <v>261</v>
      </c>
      <c r="B60" s="6" t="s">
        <v>234</v>
      </c>
      <c r="C60" t="s">
        <v>177</v>
      </c>
      <c r="D60" s="7" t="s">
        <v>11</v>
      </c>
      <c r="E60" s="7" t="s">
        <v>23</v>
      </c>
      <c r="F60" s="7" t="s">
        <v>23</v>
      </c>
      <c r="G60" s="8" t="s">
        <v>11</v>
      </c>
      <c r="H60" s="8">
        <v>14.5</v>
      </c>
      <c r="I60" s="8">
        <v>14.5</v>
      </c>
      <c r="J60">
        <f t="shared" si="0"/>
        <v>55</v>
      </c>
    </row>
    <row r="61" spans="1:10" x14ac:dyDescent="0.25">
      <c r="A61" s="5" t="s">
        <v>86</v>
      </c>
      <c r="B61" s="6" t="s">
        <v>86</v>
      </c>
      <c r="C61" t="s">
        <v>21</v>
      </c>
      <c r="D61" s="7" t="s">
        <v>11</v>
      </c>
      <c r="E61" s="7" t="s">
        <v>23</v>
      </c>
      <c r="F61" s="7" t="s">
        <v>23</v>
      </c>
      <c r="G61" s="8" t="s">
        <v>11</v>
      </c>
      <c r="H61" s="8">
        <v>10.5</v>
      </c>
      <c r="I61" s="8">
        <v>10.5</v>
      </c>
      <c r="J61">
        <f t="shared" si="0"/>
        <v>56</v>
      </c>
    </row>
    <row r="62" spans="1:10" x14ac:dyDescent="0.25">
      <c r="A62" s="5" t="s">
        <v>247</v>
      </c>
      <c r="B62" s="6" t="s">
        <v>196</v>
      </c>
      <c r="C62" t="s">
        <v>184</v>
      </c>
      <c r="D62" s="7" t="s">
        <v>11</v>
      </c>
      <c r="E62" s="7" t="s">
        <v>23</v>
      </c>
      <c r="F62" s="7" t="s">
        <v>23</v>
      </c>
      <c r="G62" s="8" t="s">
        <v>11</v>
      </c>
      <c r="H62" s="8">
        <v>10</v>
      </c>
      <c r="I62" s="8">
        <v>10</v>
      </c>
      <c r="J62">
        <f t="shared" si="0"/>
        <v>57</v>
      </c>
    </row>
    <row r="63" spans="1:10" x14ac:dyDescent="0.25">
      <c r="A63" s="5" t="s">
        <v>73</v>
      </c>
      <c r="B63" s="6" t="s">
        <v>73</v>
      </c>
      <c r="C63" t="s">
        <v>40</v>
      </c>
      <c r="D63" s="7" t="s">
        <v>11</v>
      </c>
      <c r="E63" s="7" t="s">
        <v>23</v>
      </c>
      <c r="F63" s="7" t="s">
        <v>23</v>
      </c>
      <c r="G63" s="8" t="s">
        <v>11</v>
      </c>
      <c r="H63" s="8">
        <v>4</v>
      </c>
      <c r="I63" s="8">
        <v>4</v>
      </c>
      <c r="J63">
        <f t="shared" si="0"/>
        <v>58</v>
      </c>
    </row>
    <row r="64" spans="1:10" x14ac:dyDescent="0.25">
      <c r="A64" s="5" t="s">
        <v>165</v>
      </c>
      <c r="B64" s="49" t="s">
        <v>166</v>
      </c>
      <c r="C64" s="49" t="s">
        <v>22</v>
      </c>
      <c r="D64" s="49" t="s">
        <v>12</v>
      </c>
      <c r="E64" s="49" t="s">
        <v>12</v>
      </c>
      <c r="F64" s="49" t="s">
        <v>12</v>
      </c>
      <c r="G64" s="50">
        <v>390</v>
      </c>
      <c r="H64" s="50">
        <v>118</v>
      </c>
      <c r="I64" s="50">
        <v>508</v>
      </c>
      <c r="J64" s="49">
        <f>RANK(I64,$I$64:$I$100)</f>
        <v>1</v>
      </c>
    </row>
    <row r="65" spans="1:10" x14ac:dyDescent="0.25">
      <c r="A65" s="5" t="s">
        <v>131</v>
      </c>
      <c r="B65" s="51" t="s">
        <v>132</v>
      </c>
      <c r="C65" s="51" t="s">
        <v>133</v>
      </c>
      <c r="D65" s="51" t="s">
        <v>12</v>
      </c>
      <c r="E65" s="51" t="s">
        <v>12</v>
      </c>
      <c r="F65" s="51" t="s">
        <v>12</v>
      </c>
      <c r="G65" s="52">
        <v>298</v>
      </c>
      <c r="H65" s="52">
        <v>64</v>
      </c>
      <c r="I65" s="52">
        <v>362</v>
      </c>
      <c r="J65" s="51">
        <f t="shared" ref="J65:J100" si="1">RANK(I65,$I$64:$I$100)</f>
        <v>2</v>
      </c>
    </row>
    <row r="66" spans="1:10" ht="16.5" thickBot="1" x14ac:dyDescent="0.3">
      <c r="A66" s="5" t="s">
        <v>101</v>
      </c>
      <c r="B66" s="26" t="s">
        <v>101</v>
      </c>
      <c r="C66" s="26" t="s">
        <v>83</v>
      </c>
      <c r="D66" s="26" t="s">
        <v>12</v>
      </c>
      <c r="E66" s="26" t="s">
        <v>12</v>
      </c>
      <c r="F66" s="26" t="s">
        <v>12</v>
      </c>
      <c r="G66" s="27">
        <v>271.5</v>
      </c>
      <c r="H66" s="27">
        <v>55</v>
      </c>
      <c r="I66" s="27">
        <v>326.5</v>
      </c>
      <c r="J66" s="26">
        <f t="shared" si="1"/>
        <v>3</v>
      </c>
    </row>
    <row r="67" spans="1:10" ht="16.5" thickBot="1" x14ac:dyDescent="0.3">
      <c r="A67" s="5" t="s">
        <v>69</v>
      </c>
      <c r="B67" s="29" t="s">
        <v>70</v>
      </c>
      <c r="C67" s="30" t="s">
        <v>35</v>
      </c>
      <c r="D67" s="41" t="s">
        <v>12</v>
      </c>
      <c r="E67" s="41" t="s">
        <v>12</v>
      </c>
      <c r="F67" s="41" t="s">
        <v>12</v>
      </c>
      <c r="G67" s="31">
        <v>282</v>
      </c>
      <c r="H67" s="31">
        <v>11</v>
      </c>
      <c r="I67" s="31">
        <v>293</v>
      </c>
      <c r="J67" s="32">
        <f t="shared" si="1"/>
        <v>4</v>
      </c>
    </row>
    <row r="68" spans="1:10" x14ac:dyDescent="0.25">
      <c r="A68" s="5" t="s">
        <v>160</v>
      </c>
      <c r="B68" s="6" t="s">
        <v>160</v>
      </c>
      <c r="C68" t="s">
        <v>56</v>
      </c>
      <c r="D68" s="7" t="s">
        <v>12</v>
      </c>
      <c r="E68" s="7" t="s">
        <v>12</v>
      </c>
      <c r="F68" s="7" t="s">
        <v>12</v>
      </c>
      <c r="G68" s="8">
        <v>191.7</v>
      </c>
      <c r="H68" s="8">
        <v>58.5</v>
      </c>
      <c r="I68" s="8">
        <v>250.2</v>
      </c>
      <c r="J68">
        <f t="shared" si="1"/>
        <v>5</v>
      </c>
    </row>
    <row r="69" spans="1:10" x14ac:dyDescent="0.25">
      <c r="A69" s="5" t="s">
        <v>178</v>
      </c>
      <c r="B69" s="6" t="s">
        <v>179</v>
      </c>
      <c r="C69" t="s">
        <v>133</v>
      </c>
      <c r="D69" s="7" t="s">
        <v>12</v>
      </c>
      <c r="E69" s="7" t="s">
        <v>12</v>
      </c>
      <c r="F69" s="7" t="s">
        <v>12</v>
      </c>
      <c r="G69" s="8">
        <v>185</v>
      </c>
      <c r="H69" s="8">
        <v>41.5</v>
      </c>
      <c r="I69" s="8">
        <v>226.5</v>
      </c>
      <c r="J69">
        <f t="shared" si="1"/>
        <v>6</v>
      </c>
    </row>
    <row r="70" spans="1:10" x14ac:dyDescent="0.25">
      <c r="A70" s="5" t="s">
        <v>188</v>
      </c>
      <c r="B70" s="6" t="s">
        <v>189</v>
      </c>
      <c r="C70" t="s">
        <v>33</v>
      </c>
      <c r="D70" s="7" t="s">
        <v>12</v>
      </c>
      <c r="E70" s="7" t="s">
        <v>12</v>
      </c>
      <c r="F70" s="7" t="s">
        <v>12</v>
      </c>
      <c r="G70" s="8">
        <v>187.6</v>
      </c>
      <c r="H70" s="8">
        <v>15</v>
      </c>
      <c r="I70" s="8">
        <v>202.6</v>
      </c>
      <c r="J70">
        <f t="shared" si="1"/>
        <v>7</v>
      </c>
    </row>
    <row r="71" spans="1:10" x14ac:dyDescent="0.25">
      <c r="A71" s="5" t="s">
        <v>32</v>
      </c>
      <c r="B71" s="6" t="s">
        <v>32</v>
      </c>
      <c r="C71" t="s">
        <v>33</v>
      </c>
      <c r="D71" s="7" t="s">
        <v>12</v>
      </c>
      <c r="E71" s="7" t="s">
        <v>12</v>
      </c>
      <c r="F71" s="7" t="s">
        <v>12</v>
      </c>
      <c r="G71" s="8">
        <v>148.30000000000001</v>
      </c>
      <c r="H71" s="8">
        <v>36.5</v>
      </c>
      <c r="I71" s="8">
        <v>184.8</v>
      </c>
      <c r="J71">
        <f t="shared" si="1"/>
        <v>8</v>
      </c>
    </row>
    <row r="72" spans="1:10" x14ac:dyDescent="0.25">
      <c r="A72" s="5" t="s">
        <v>13</v>
      </c>
      <c r="B72" s="6" t="s">
        <v>13</v>
      </c>
      <c r="C72" t="s">
        <v>14</v>
      </c>
      <c r="D72" s="7" t="s">
        <v>12</v>
      </c>
      <c r="E72" s="7" t="s">
        <v>12</v>
      </c>
      <c r="F72" s="7" t="s">
        <v>12</v>
      </c>
      <c r="G72" s="8">
        <v>170.5</v>
      </c>
      <c r="H72" s="8">
        <v>1.5</v>
      </c>
      <c r="I72" s="8">
        <v>172</v>
      </c>
      <c r="J72">
        <f t="shared" si="1"/>
        <v>9</v>
      </c>
    </row>
    <row r="73" spans="1:10" x14ac:dyDescent="0.25">
      <c r="A73" s="5" t="s">
        <v>110</v>
      </c>
      <c r="B73" s="6" t="s">
        <v>110</v>
      </c>
      <c r="C73" t="s">
        <v>111</v>
      </c>
      <c r="D73" s="7" t="s">
        <v>12</v>
      </c>
      <c r="E73" s="7" t="s">
        <v>12</v>
      </c>
      <c r="F73" s="7" t="s">
        <v>12</v>
      </c>
      <c r="G73" s="8">
        <v>152.69999999999999</v>
      </c>
      <c r="H73" s="8">
        <v>18</v>
      </c>
      <c r="I73" s="8">
        <v>170.7</v>
      </c>
      <c r="J73">
        <f t="shared" si="1"/>
        <v>10</v>
      </c>
    </row>
    <row r="74" spans="1:10" x14ac:dyDescent="0.25">
      <c r="A74" s="5" t="s">
        <v>194</v>
      </c>
      <c r="B74" s="6" t="s">
        <v>195</v>
      </c>
      <c r="C74" t="s">
        <v>14</v>
      </c>
      <c r="D74" s="7" t="s">
        <v>12</v>
      </c>
      <c r="E74" s="7" t="s">
        <v>12</v>
      </c>
      <c r="F74" s="7" t="s">
        <v>12</v>
      </c>
      <c r="G74" s="8">
        <v>138.5</v>
      </c>
      <c r="H74" s="8">
        <v>26</v>
      </c>
      <c r="I74" s="8">
        <v>164.5</v>
      </c>
      <c r="J74">
        <f t="shared" si="1"/>
        <v>11</v>
      </c>
    </row>
    <row r="75" spans="1:10" x14ac:dyDescent="0.25">
      <c r="A75" s="5" t="s">
        <v>154</v>
      </c>
      <c r="B75" s="6" t="s">
        <v>154</v>
      </c>
      <c r="C75" t="s">
        <v>72</v>
      </c>
      <c r="D75" s="7" t="s">
        <v>12</v>
      </c>
      <c r="E75" s="7" t="s">
        <v>12</v>
      </c>
      <c r="F75" s="7" t="s">
        <v>12</v>
      </c>
      <c r="G75" s="8">
        <v>130</v>
      </c>
      <c r="H75" s="8">
        <v>34</v>
      </c>
      <c r="I75" s="8">
        <v>164</v>
      </c>
      <c r="J75">
        <f t="shared" si="1"/>
        <v>12</v>
      </c>
    </row>
    <row r="76" spans="1:10" x14ac:dyDescent="0.25">
      <c r="A76" s="5" t="s">
        <v>185</v>
      </c>
      <c r="B76" s="6" t="s">
        <v>186</v>
      </c>
      <c r="C76" t="s">
        <v>187</v>
      </c>
      <c r="D76" s="7" t="s">
        <v>12</v>
      </c>
      <c r="E76" s="7" t="s">
        <v>12</v>
      </c>
      <c r="F76" s="7" t="s">
        <v>12</v>
      </c>
      <c r="G76" s="8">
        <v>128.15</v>
      </c>
      <c r="H76" s="8">
        <v>35.5</v>
      </c>
      <c r="I76" s="8">
        <v>163.65</v>
      </c>
      <c r="J76">
        <f t="shared" si="1"/>
        <v>13</v>
      </c>
    </row>
    <row r="77" spans="1:10" x14ac:dyDescent="0.25">
      <c r="A77" s="5" t="s">
        <v>140</v>
      </c>
      <c r="B77" s="6" t="s">
        <v>140</v>
      </c>
      <c r="C77" t="s">
        <v>141</v>
      </c>
      <c r="D77" s="7" t="s">
        <v>12</v>
      </c>
      <c r="E77" s="7" t="s">
        <v>12</v>
      </c>
      <c r="F77" s="7" t="s">
        <v>12</v>
      </c>
      <c r="G77" s="8">
        <v>90</v>
      </c>
      <c r="H77" s="8">
        <v>18</v>
      </c>
      <c r="I77" s="8">
        <v>108</v>
      </c>
      <c r="J77">
        <f t="shared" si="1"/>
        <v>14</v>
      </c>
    </row>
    <row r="78" spans="1:10" x14ac:dyDescent="0.25">
      <c r="A78" s="5" t="s">
        <v>121</v>
      </c>
      <c r="B78" s="6" t="s">
        <v>121</v>
      </c>
      <c r="C78" t="s">
        <v>120</v>
      </c>
      <c r="D78" s="7" t="s">
        <v>11</v>
      </c>
      <c r="E78" s="7" t="s">
        <v>12</v>
      </c>
      <c r="F78" s="7" t="s">
        <v>12</v>
      </c>
      <c r="G78" s="8" t="s">
        <v>11</v>
      </c>
      <c r="H78" s="8">
        <v>104.5</v>
      </c>
      <c r="I78" s="8">
        <v>104.5</v>
      </c>
      <c r="J78">
        <f t="shared" si="1"/>
        <v>15</v>
      </c>
    </row>
    <row r="79" spans="1:10" x14ac:dyDescent="0.25">
      <c r="A79" s="5" t="s">
        <v>119</v>
      </c>
      <c r="B79" s="6" t="s">
        <v>119</v>
      </c>
      <c r="C79" t="s">
        <v>120</v>
      </c>
      <c r="D79" s="7" t="s">
        <v>11</v>
      </c>
      <c r="E79" s="7" t="s">
        <v>12</v>
      </c>
      <c r="F79" s="7" t="s">
        <v>12</v>
      </c>
      <c r="G79" s="8" t="s">
        <v>11</v>
      </c>
      <c r="H79" s="8">
        <v>103.5</v>
      </c>
      <c r="I79" s="8">
        <v>103.5</v>
      </c>
      <c r="J79">
        <f t="shared" si="1"/>
        <v>16</v>
      </c>
    </row>
    <row r="80" spans="1:10" x14ac:dyDescent="0.25">
      <c r="A80" s="5" t="s">
        <v>124</v>
      </c>
      <c r="B80" s="6" t="s">
        <v>124</v>
      </c>
      <c r="C80" t="s">
        <v>118</v>
      </c>
      <c r="D80" s="7"/>
      <c r="E80" s="7" t="s">
        <v>12</v>
      </c>
      <c r="F80" s="7" t="s">
        <v>12</v>
      </c>
      <c r="G80" s="8" t="s">
        <v>11</v>
      </c>
      <c r="H80" s="8">
        <v>94</v>
      </c>
      <c r="I80" s="8">
        <v>94</v>
      </c>
      <c r="J80">
        <f t="shared" si="1"/>
        <v>17</v>
      </c>
    </row>
    <row r="81" spans="1:10" x14ac:dyDescent="0.25">
      <c r="A81" s="5" t="s">
        <v>199</v>
      </c>
      <c r="B81" s="6" t="s">
        <v>199</v>
      </c>
      <c r="C81" t="s">
        <v>41</v>
      </c>
      <c r="D81" s="7" t="s">
        <v>11</v>
      </c>
      <c r="E81" s="7" t="s">
        <v>12</v>
      </c>
      <c r="F81" s="7" t="s">
        <v>12</v>
      </c>
      <c r="G81" s="8" t="s">
        <v>11</v>
      </c>
      <c r="H81" s="8">
        <v>93.5</v>
      </c>
      <c r="I81" s="8">
        <v>93.5</v>
      </c>
      <c r="J81">
        <f t="shared" si="1"/>
        <v>18</v>
      </c>
    </row>
    <row r="82" spans="1:10" x14ac:dyDescent="0.25">
      <c r="A82" s="5" t="s">
        <v>201</v>
      </c>
      <c r="B82" s="6" t="s">
        <v>201</v>
      </c>
      <c r="C82" t="s">
        <v>41</v>
      </c>
      <c r="D82" s="7" t="s">
        <v>11</v>
      </c>
      <c r="E82" s="7" t="s">
        <v>12</v>
      </c>
      <c r="F82" s="7" t="s">
        <v>12</v>
      </c>
      <c r="G82" s="8" t="s">
        <v>11</v>
      </c>
      <c r="H82" s="8">
        <v>84</v>
      </c>
      <c r="I82" s="8">
        <v>84</v>
      </c>
      <c r="J82">
        <f t="shared" si="1"/>
        <v>19</v>
      </c>
    </row>
    <row r="83" spans="1:10" x14ac:dyDescent="0.25">
      <c r="A83" s="5" t="s">
        <v>200</v>
      </c>
      <c r="B83" s="6" t="s">
        <v>201</v>
      </c>
      <c r="C83" t="s">
        <v>76</v>
      </c>
      <c r="D83" s="7" t="s">
        <v>11</v>
      </c>
      <c r="E83" s="7" t="s">
        <v>12</v>
      </c>
      <c r="F83" s="7" t="s">
        <v>12</v>
      </c>
      <c r="G83" s="8" t="s">
        <v>11</v>
      </c>
      <c r="H83" s="8">
        <v>75</v>
      </c>
      <c r="I83" s="8">
        <v>75</v>
      </c>
      <c r="J83">
        <f t="shared" si="1"/>
        <v>20</v>
      </c>
    </row>
    <row r="84" spans="1:10" x14ac:dyDescent="0.25">
      <c r="A84" s="5" t="s">
        <v>88</v>
      </c>
      <c r="B84" s="6" t="s">
        <v>87</v>
      </c>
      <c r="C84" t="s">
        <v>76</v>
      </c>
      <c r="D84" s="7" t="s">
        <v>11</v>
      </c>
      <c r="E84" s="7" t="s">
        <v>12</v>
      </c>
      <c r="F84" s="7" t="s">
        <v>12</v>
      </c>
      <c r="G84" s="8" t="s">
        <v>11</v>
      </c>
      <c r="H84" s="8">
        <v>71</v>
      </c>
      <c r="I84" s="8">
        <v>71</v>
      </c>
      <c r="J84">
        <f t="shared" si="1"/>
        <v>21</v>
      </c>
    </row>
    <row r="85" spans="1:10" x14ac:dyDescent="0.25">
      <c r="A85" s="5" t="s">
        <v>77</v>
      </c>
      <c r="B85" s="6" t="s">
        <v>77</v>
      </c>
      <c r="C85" t="s">
        <v>67</v>
      </c>
      <c r="D85" s="7" t="s">
        <v>12</v>
      </c>
      <c r="E85" s="7" t="s">
        <v>12</v>
      </c>
      <c r="F85" s="7" t="s">
        <v>12</v>
      </c>
      <c r="G85" s="8">
        <v>53.5</v>
      </c>
      <c r="H85" s="8">
        <v>8</v>
      </c>
      <c r="I85" s="8">
        <v>61.5</v>
      </c>
      <c r="J85">
        <f t="shared" si="1"/>
        <v>22</v>
      </c>
    </row>
    <row r="86" spans="1:10" x14ac:dyDescent="0.25">
      <c r="A86" s="5" t="s">
        <v>75</v>
      </c>
      <c r="B86" s="6" t="s">
        <v>74</v>
      </c>
      <c r="C86" t="s">
        <v>76</v>
      </c>
      <c r="D86" s="7" t="s">
        <v>11</v>
      </c>
      <c r="E86" s="7" t="s">
        <v>12</v>
      </c>
      <c r="F86" s="7" t="s">
        <v>12</v>
      </c>
      <c r="G86" s="8" t="s">
        <v>11</v>
      </c>
      <c r="H86" s="8">
        <v>52.5</v>
      </c>
      <c r="I86" s="8">
        <v>52.5</v>
      </c>
      <c r="J86">
        <f t="shared" si="1"/>
        <v>23</v>
      </c>
    </row>
    <row r="87" spans="1:10" x14ac:dyDescent="0.25">
      <c r="A87" s="5" t="s">
        <v>102</v>
      </c>
      <c r="B87" s="6" t="s">
        <v>102</v>
      </c>
      <c r="C87" t="s">
        <v>57</v>
      </c>
      <c r="D87" s="7" t="s">
        <v>12</v>
      </c>
      <c r="E87" s="7" t="s">
        <v>12</v>
      </c>
      <c r="F87" s="7" t="s">
        <v>12</v>
      </c>
      <c r="G87" s="8">
        <v>28.5</v>
      </c>
      <c r="H87" s="8">
        <v>22.5</v>
      </c>
      <c r="I87" s="8">
        <v>51</v>
      </c>
      <c r="J87">
        <f t="shared" si="1"/>
        <v>24</v>
      </c>
    </row>
    <row r="88" spans="1:10" x14ac:dyDescent="0.25">
      <c r="A88" s="5" t="s">
        <v>218</v>
      </c>
      <c r="B88" s="6" t="s">
        <v>218</v>
      </c>
      <c r="C88" t="s">
        <v>219</v>
      </c>
      <c r="D88" s="7" t="s">
        <v>12</v>
      </c>
      <c r="E88" s="7" t="s">
        <v>12</v>
      </c>
      <c r="F88" s="7" t="s">
        <v>12</v>
      </c>
      <c r="G88" s="8">
        <v>40.299999999999997</v>
      </c>
      <c r="H88" s="8">
        <v>9.5</v>
      </c>
      <c r="I88" s="8">
        <v>49.8</v>
      </c>
      <c r="J88">
        <f t="shared" si="1"/>
        <v>25</v>
      </c>
    </row>
    <row r="89" spans="1:10" x14ac:dyDescent="0.25">
      <c r="A89" s="5" t="s">
        <v>58</v>
      </c>
      <c r="B89" s="6" t="s">
        <v>58</v>
      </c>
      <c r="C89" t="s">
        <v>59</v>
      </c>
      <c r="D89" s="7" t="s">
        <v>11</v>
      </c>
      <c r="E89" s="7" t="s">
        <v>12</v>
      </c>
      <c r="F89" s="7" t="s">
        <v>12</v>
      </c>
      <c r="G89" s="8" t="s">
        <v>11</v>
      </c>
      <c r="H89" s="8">
        <v>42</v>
      </c>
      <c r="I89" s="8">
        <v>42</v>
      </c>
      <c r="J89">
        <f t="shared" si="1"/>
        <v>26</v>
      </c>
    </row>
    <row r="90" spans="1:10" x14ac:dyDescent="0.25">
      <c r="A90" s="5" t="s">
        <v>87</v>
      </c>
      <c r="B90" s="6" t="s">
        <v>87</v>
      </c>
      <c r="C90" t="s">
        <v>41</v>
      </c>
      <c r="D90" s="7" t="s">
        <v>12</v>
      </c>
      <c r="E90" s="7" t="s">
        <v>12</v>
      </c>
      <c r="F90" s="7" t="s">
        <v>12</v>
      </c>
      <c r="G90" s="8">
        <v>23</v>
      </c>
      <c r="H90" s="8">
        <v>17</v>
      </c>
      <c r="I90" s="8">
        <v>40</v>
      </c>
      <c r="J90">
        <f t="shared" si="1"/>
        <v>27</v>
      </c>
    </row>
    <row r="91" spans="1:10" x14ac:dyDescent="0.25">
      <c r="A91" s="5" t="s">
        <v>236</v>
      </c>
      <c r="B91" s="6" t="s">
        <v>116</v>
      </c>
      <c r="C91" t="s">
        <v>38</v>
      </c>
      <c r="D91" s="7" t="s">
        <v>12</v>
      </c>
      <c r="E91" s="7" t="s">
        <v>11</v>
      </c>
      <c r="F91" s="7" t="s">
        <v>12</v>
      </c>
      <c r="G91" s="8">
        <v>32</v>
      </c>
      <c r="H91" s="8" t="s">
        <v>11</v>
      </c>
      <c r="I91" s="8">
        <v>32</v>
      </c>
      <c r="J91">
        <f t="shared" si="1"/>
        <v>28</v>
      </c>
    </row>
    <row r="92" spans="1:10" x14ac:dyDescent="0.25">
      <c r="A92" s="11" t="s">
        <v>238</v>
      </c>
      <c r="B92" s="6" t="s">
        <v>238</v>
      </c>
      <c r="C92" t="s">
        <v>239</v>
      </c>
      <c r="D92" s="7" t="s">
        <v>12</v>
      </c>
      <c r="E92" s="7" t="s">
        <v>11</v>
      </c>
      <c r="F92" s="7" t="s">
        <v>12</v>
      </c>
      <c r="G92" s="8">
        <v>29</v>
      </c>
      <c r="H92" s="8" t="s">
        <v>11</v>
      </c>
      <c r="I92" s="8">
        <v>29</v>
      </c>
      <c r="J92">
        <f t="shared" si="1"/>
        <v>29</v>
      </c>
    </row>
    <row r="93" spans="1:10" x14ac:dyDescent="0.25">
      <c r="A93" s="5" t="s">
        <v>68</v>
      </c>
      <c r="B93" s="6" t="s">
        <v>68</v>
      </c>
      <c r="C93" t="s">
        <v>62</v>
      </c>
      <c r="D93" s="7" t="s">
        <v>12</v>
      </c>
      <c r="E93" s="7" t="s">
        <v>11</v>
      </c>
      <c r="F93" s="7" t="s">
        <v>12</v>
      </c>
      <c r="G93" s="8">
        <v>27.5</v>
      </c>
      <c r="H93" s="8" t="s">
        <v>11</v>
      </c>
      <c r="I93" s="8">
        <v>27.5</v>
      </c>
      <c r="J93">
        <f t="shared" si="1"/>
        <v>30</v>
      </c>
    </row>
    <row r="94" spans="1:10" x14ac:dyDescent="0.25">
      <c r="A94" s="11" t="s">
        <v>74</v>
      </c>
      <c r="B94" s="6" t="s">
        <v>74</v>
      </c>
      <c r="C94" t="s">
        <v>41</v>
      </c>
      <c r="D94" s="7" t="s">
        <v>11</v>
      </c>
      <c r="E94" s="7" t="s">
        <v>12</v>
      </c>
      <c r="F94" s="7" t="s">
        <v>12</v>
      </c>
      <c r="G94" s="8" t="s">
        <v>11</v>
      </c>
      <c r="H94" s="8">
        <v>26</v>
      </c>
      <c r="I94" s="8">
        <v>26</v>
      </c>
      <c r="J94">
        <f t="shared" si="1"/>
        <v>31</v>
      </c>
    </row>
    <row r="95" spans="1:10" x14ac:dyDescent="0.25">
      <c r="A95" s="11" t="s">
        <v>259</v>
      </c>
      <c r="B95" s="6" t="s">
        <v>259</v>
      </c>
      <c r="C95" t="s">
        <v>260</v>
      </c>
      <c r="D95" s="7" t="s">
        <v>11</v>
      </c>
      <c r="E95" s="7" t="s">
        <v>12</v>
      </c>
      <c r="F95" s="7" t="s">
        <v>12</v>
      </c>
      <c r="G95" s="8" t="s">
        <v>11</v>
      </c>
      <c r="H95" s="8">
        <v>15</v>
      </c>
      <c r="I95" s="8">
        <v>15</v>
      </c>
      <c r="J95">
        <f t="shared" si="1"/>
        <v>32</v>
      </c>
    </row>
    <row r="96" spans="1:10" x14ac:dyDescent="0.25">
      <c r="A96" s="11" t="s">
        <v>115</v>
      </c>
      <c r="B96" s="6" t="s">
        <v>115</v>
      </c>
      <c r="C96" t="s">
        <v>83</v>
      </c>
      <c r="D96" s="7" t="s">
        <v>11</v>
      </c>
      <c r="E96" s="7" t="s">
        <v>12</v>
      </c>
      <c r="F96" s="7" t="s">
        <v>12</v>
      </c>
      <c r="G96" s="8" t="s">
        <v>11</v>
      </c>
      <c r="H96" s="8">
        <v>13.5</v>
      </c>
      <c r="I96" s="8">
        <v>13.5</v>
      </c>
      <c r="J96">
        <f t="shared" si="1"/>
        <v>33</v>
      </c>
    </row>
    <row r="97" spans="1:10" x14ac:dyDescent="0.25">
      <c r="A97" s="11" t="s">
        <v>114</v>
      </c>
      <c r="B97" s="6" t="s">
        <v>114</v>
      </c>
      <c r="C97" t="s">
        <v>71</v>
      </c>
      <c r="D97" s="7" t="s">
        <v>11</v>
      </c>
      <c r="E97" s="7" t="s">
        <v>12</v>
      </c>
      <c r="F97" s="7" t="s">
        <v>12</v>
      </c>
      <c r="G97" s="8" t="s">
        <v>11</v>
      </c>
      <c r="H97" s="8">
        <v>9.5</v>
      </c>
      <c r="I97" s="8">
        <v>9.5</v>
      </c>
      <c r="J97">
        <f t="shared" si="1"/>
        <v>34</v>
      </c>
    </row>
    <row r="98" spans="1:10" x14ac:dyDescent="0.25">
      <c r="A98" s="58" t="s">
        <v>281</v>
      </c>
      <c r="B98" s="10" t="s">
        <v>259</v>
      </c>
      <c r="C98" s="10" t="s">
        <v>282</v>
      </c>
      <c r="D98" s="10" t="s">
        <v>11</v>
      </c>
      <c r="E98" s="10" t="s">
        <v>12</v>
      </c>
      <c r="F98" s="10" t="s">
        <v>12</v>
      </c>
      <c r="G98" s="59" t="s">
        <v>11</v>
      </c>
      <c r="H98" s="59">
        <v>5</v>
      </c>
      <c r="I98" s="59">
        <v>5</v>
      </c>
      <c r="J98" s="10">
        <f t="shared" si="1"/>
        <v>35</v>
      </c>
    </row>
    <row r="99" spans="1:10" x14ac:dyDescent="0.25">
      <c r="A99" s="58" t="s">
        <v>292</v>
      </c>
      <c r="B99" s="10" t="s">
        <v>259</v>
      </c>
      <c r="C99" s="10" t="s">
        <v>293</v>
      </c>
      <c r="D99" s="10" t="s">
        <v>11</v>
      </c>
      <c r="E99" s="10" t="s">
        <v>12</v>
      </c>
      <c r="F99" s="10" t="s">
        <v>12</v>
      </c>
      <c r="G99" s="59" t="s">
        <v>11</v>
      </c>
      <c r="H99" s="59">
        <v>3.5</v>
      </c>
      <c r="I99" s="59">
        <v>3.5</v>
      </c>
      <c r="J99" s="10">
        <f t="shared" si="1"/>
        <v>36</v>
      </c>
    </row>
    <row r="100" spans="1:10" x14ac:dyDescent="0.25">
      <c r="A100" s="58" t="s">
        <v>297</v>
      </c>
      <c r="B100" s="10" t="s">
        <v>199</v>
      </c>
      <c r="C100" s="10" t="s">
        <v>76</v>
      </c>
      <c r="D100" s="10" t="s">
        <v>11</v>
      </c>
      <c r="E100" s="10" t="s">
        <v>12</v>
      </c>
      <c r="F100" s="10" t="s">
        <v>12</v>
      </c>
      <c r="G100" s="59" t="s">
        <v>11</v>
      </c>
      <c r="H100" s="59">
        <v>2</v>
      </c>
      <c r="I100" s="59">
        <v>2</v>
      </c>
      <c r="J100" s="10">
        <f t="shared" si="1"/>
        <v>37</v>
      </c>
    </row>
    <row r="101" spans="1:10" x14ac:dyDescent="0.25">
      <c r="A101" s="11" t="s">
        <v>136</v>
      </c>
      <c r="B101" s="49" t="s">
        <v>137</v>
      </c>
      <c r="C101" s="49" t="s">
        <v>133</v>
      </c>
      <c r="D101" s="49" t="s">
        <v>15</v>
      </c>
      <c r="E101" s="49" t="s">
        <v>15</v>
      </c>
      <c r="F101" s="49" t="s">
        <v>15</v>
      </c>
      <c r="G101" s="50">
        <v>278</v>
      </c>
      <c r="H101" s="50">
        <v>71</v>
      </c>
      <c r="I101" s="50">
        <v>349</v>
      </c>
      <c r="J101" s="49">
        <f>RANK(I101,$I$101:$I$145)</f>
        <v>1</v>
      </c>
    </row>
    <row r="102" spans="1:10" x14ac:dyDescent="0.25">
      <c r="A102" s="11" t="s">
        <v>124</v>
      </c>
      <c r="B102" s="51" t="s">
        <v>124</v>
      </c>
      <c r="C102" s="51" t="s">
        <v>118</v>
      </c>
      <c r="D102" s="51" t="s">
        <v>15</v>
      </c>
      <c r="E102" s="51"/>
      <c r="F102" s="51" t="s">
        <v>15</v>
      </c>
      <c r="G102" s="52">
        <v>338.06900000000002</v>
      </c>
      <c r="H102" s="52" t="s">
        <v>11</v>
      </c>
      <c r="I102" s="52">
        <v>338.06900000000002</v>
      </c>
      <c r="J102" s="51">
        <f t="shared" ref="J102:J145" si="2">RANK(I102,$I$101:$I$145)</f>
        <v>2</v>
      </c>
    </row>
    <row r="103" spans="1:10" ht="16.5" thickBot="1" x14ac:dyDescent="0.3">
      <c r="A103" s="11" t="s">
        <v>181</v>
      </c>
      <c r="B103" s="26" t="s">
        <v>182</v>
      </c>
      <c r="C103" s="26" t="s">
        <v>133</v>
      </c>
      <c r="D103" s="26" t="s">
        <v>15</v>
      </c>
      <c r="E103" s="26" t="s">
        <v>15</v>
      </c>
      <c r="F103" s="26" t="s">
        <v>15</v>
      </c>
      <c r="G103" s="27">
        <v>177.5</v>
      </c>
      <c r="H103" s="27">
        <v>44.5</v>
      </c>
      <c r="I103" s="27">
        <v>222</v>
      </c>
      <c r="J103" s="26">
        <f t="shared" si="2"/>
        <v>3</v>
      </c>
    </row>
    <row r="104" spans="1:10" ht="16.5" thickBot="1" x14ac:dyDescent="0.3">
      <c r="A104" s="11" t="s">
        <v>144</v>
      </c>
      <c r="B104" s="29" t="s">
        <v>145</v>
      </c>
      <c r="C104" s="30" t="s">
        <v>146</v>
      </c>
      <c r="D104" s="41" t="s">
        <v>15</v>
      </c>
      <c r="E104" s="41" t="s">
        <v>15</v>
      </c>
      <c r="F104" s="41" t="s">
        <v>15</v>
      </c>
      <c r="G104" s="31">
        <v>184.75</v>
      </c>
      <c r="H104" s="31">
        <v>27</v>
      </c>
      <c r="I104" s="31">
        <v>211.75</v>
      </c>
      <c r="J104" s="32">
        <f t="shared" si="2"/>
        <v>4</v>
      </c>
    </row>
    <row r="105" spans="1:10" x14ac:dyDescent="0.25">
      <c r="A105" s="5" t="s">
        <v>142</v>
      </c>
      <c r="B105" s="6" t="s">
        <v>142</v>
      </c>
      <c r="C105" t="s">
        <v>143</v>
      </c>
      <c r="D105" s="7" t="s">
        <v>15</v>
      </c>
      <c r="E105" s="7" t="s">
        <v>15</v>
      </c>
      <c r="F105" s="7" t="s">
        <v>15</v>
      </c>
      <c r="G105" s="8">
        <v>135</v>
      </c>
      <c r="H105" s="8">
        <v>19</v>
      </c>
      <c r="I105" s="8">
        <v>154</v>
      </c>
      <c r="J105">
        <f t="shared" si="2"/>
        <v>5</v>
      </c>
    </row>
    <row r="106" spans="1:10" x14ac:dyDescent="0.25">
      <c r="A106" s="11" t="s">
        <v>191</v>
      </c>
      <c r="B106" s="6" t="s">
        <v>192</v>
      </c>
      <c r="C106" t="s">
        <v>193</v>
      </c>
      <c r="D106" s="7" t="s">
        <v>15</v>
      </c>
      <c r="E106" s="7" t="s">
        <v>15</v>
      </c>
      <c r="F106" s="7" t="s">
        <v>15</v>
      </c>
      <c r="G106" s="8">
        <v>129.9</v>
      </c>
      <c r="H106" s="8">
        <v>17.5</v>
      </c>
      <c r="I106" s="8">
        <v>147.4</v>
      </c>
      <c r="J106">
        <f t="shared" si="2"/>
        <v>6</v>
      </c>
    </row>
    <row r="107" spans="1:10" x14ac:dyDescent="0.25">
      <c r="A107" s="11" t="s">
        <v>197</v>
      </c>
      <c r="B107" s="6" t="s">
        <v>197</v>
      </c>
      <c r="C107" t="s">
        <v>198</v>
      </c>
      <c r="D107" s="7" t="s">
        <v>15</v>
      </c>
      <c r="E107" s="7" t="s">
        <v>15</v>
      </c>
      <c r="F107" s="7" t="s">
        <v>15</v>
      </c>
      <c r="G107" s="8">
        <v>105</v>
      </c>
      <c r="H107" s="8">
        <v>18</v>
      </c>
      <c r="I107" s="8">
        <v>123</v>
      </c>
      <c r="J107">
        <f t="shared" si="2"/>
        <v>7</v>
      </c>
    </row>
    <row r="108" spans="1:10" x14ac:dyDescent="0.25">
      <c r="A108" s="11" t="s">
        <v>213</v>
      </c>
      <c r="B108" s="6" t="s">
        <v>213</v>
      </c>
      <c r="C108" t="s">
        <v>214</v>
      </c>
      <c r="D108" s="7" t="s">
        <v>15</v>
      </c>
      <c r="E108" s="7" t="s">
        <v>11</v>
      </c>
      <c r="F108" s="7" t="s">
        <v>15</v>
      </c>
      <c r="G108" s="8">
        <v>58.5</v>
      </c>
      <c r="H108" s="8" t="s">
        <v>11</v>
      </c>
      <c r="I108" s="8">
        <v>58.5</v>
      </c>
      <c r="J108">
        <f t="shared" si="2"/>
        <v>8</v>
      </c>
    </row>
    <row r="109" spans="1:10" x14ac:dyDescent="0.25">
      <c r="A109" s="11" t="s">
        <v>215</v>
      </c>
      <c r="B109" s="6" t="s">
        <v>215</v>
      </c>
      <c r="C109" t="s">
        <v>216</v>
      </c>
      <c r="D109" s="7" t="s">
        <v>15</v>
      </c>
      <c r="E109" s="7" t="s">
        <v>15</v>
      </c>
      <c r="F109" s="7" t="s">
        <v>15</v>
      </c>
      <c r="G109" s="8">
        <v>41.5</v>
      </c>
      <c r="H109" s="8">
        <v>10.5</v>
      </c>
      <c r="I109" s="8">
        <v>52</v>
      </c>
      <c r="J109">
        <f t="shared" si="2"/>
        <v>9</v>
      </c>
    </row>
    <row r="110" spans="1:10" x14ac:dyDescent="0.25">
      <c r="A110" s="11" t="s">
        <v>220</v>
      </c>
      <c r="B110" s="6" t="s">
        <v>220</v>
      </c>
      <c r="C110" t="s">
        <v>193</v>
      </c>
      <c r="D110" s="7" t="s">
        <v>15</v>
      </c>
      <c r="E110" s="7" t="s">
        <v>15</v>
      </c>
      <c r="F110" s="7" t="s">
        <v>15</v>
      </c>
      <c r="G110" s="8">
        <v>44.6</v>
      </c>
      <c r="H110" s="8">
        <v>2</v>
      </c>
      <c r="I110" s="8">
        <v>46.6</v>
      </c>
      <c r="J110">
        <f t="shared" si="2"/>
        <v>10</v>
      </c>
    </row>
    <row r="111" spans="1:10" x14ac:dyDescent="0.25">
      <c r="A111" s="5" t="s">
        <v>221</v>
      </c>
      <c r="B111" s="6" t="s">
        <v>222</v>
      </c>
      <c r="C111" t="s">
        <v>223</v>
      </c>
      <c r="D111" s="7" t="s">
        <v>15</v>
      </c>
      <c r="E111" s="7" t="s">
        <v>15</v>
      </c>
      <c r="F111" s="7" t="s">
        <v>15</v>
      </c>
      <c r="G111" s="8">
        <v>28.5</v>
      </c>
      <c r="H111" s="8">
        <v>11</v>
      </c>
      <c r="I111" s="8">
        <v>39.5</v>
      </c>
      <c r="J111">
        <f t="shared" si="2"/>
        <v>11</v>
      </c>
    </row>
    <row r="112" spans="1:10" x14ac:dyDescent="0.25">
      <c r="A112" s="11" t="s">
        <v>153</v>
      </c>
      <c r="B112" s="6" t="s">
        <v>153</v>
      </c>
      <c r="C112" t="s">
        <v>118</v>
      </c>
      <c r="D112" s="7" t="s">
        <v>11</v>
      </c>
      <c r="E112" s="7" t="s">
        <v>15</v>
      </c>
      <c r="F112" s="7" t="s">
        <v>15</v>
      </c>
      <c r="G112" s="8" t="s">
        <v>11</v>
      </c>
      <c r="H112" s="8">
        <v>32.5</v>
      </c>
      <c r="I112" s="8">
        <v>32.5</v>
      </c>
      <c r="J112">
        <f t="shared" si="2"/>
        <v>12</v>
      </c>
    </row>
    <row r="113" spans="1:10" x14ac:dyDescent="0.25">
      <c r="A113" s="11" t="s">
        <v>229</v>
      </c>
      <c r="B113" s="6" t="s">
        <v>230</v>
      </c>
      <c r="C113" t="s">
        <v>231</v>
      </c>
      <c r="D113" s="7" t="s">
        <v>11</v>
      </c>
      <c r="E113" s="7" t="s">
        <v>15</v>
      </c>
      <c r="F113" s="7" t="s">
        <v>15</v>
      </c>
      <c r="G113" s="8" t="s">
        <v>11</v>
      </c>
      <c r="H113" s="8">
        <v>25.5</v>
      </c>
      <c r="I113" s="8">
        <v>25.5</v>
      </c>
      <c r="J113">
        <f t="shared" si="2"/>
        <v>13</v>
      </c>
    </row>
    <row r="114" spans="1:10" x14ac:dyDescent="0.25">
      <c r="A114" s="11" t="s">
        <v>240</v>
      </c>
      <c r="B114" s="6" t="s">
        <v>205</v>
      </c>
      <c r="C114" t="s">
        <v>241</v>
      </c>
      <c r="D114" s="7" t="s">
        <v>15</v>
      </c>
      <c r="E114" s="7" t="s">
        <v>11</v>
      </c>
      <c r="F114" s="7" t="s">
        <v>15</v>
      </c>
      <c r="G114" s="8">
        <v>25</v>
      </c>
      <c r="H114" s="8" t="s">
        <v>11</v>
      </c>
      <c r="I114" s="8">
        <v>25</v>
      </c>
      <c r="J114">
        <f t="shared" si="2"/>
        <v>14</v>
      </c>
    </row>
    <row r="115" spans="1:10" x14ac:dyDescent="0.25">
      <c r="A115" s="5" t="s">
        <v>226</v>
      </c>
      <c r="B115" s="6" t="s">
        <v>227</v>
      </c>
      <c r="C115" t="s">
        <v>33</v>
      </c>
      <c r="D115" s="7" t="s">
        <v>11</v>
      </c>
      <c r="E115" s="7" t="s">
        <v>15</v>
      </c>
      <c r="F115" s="7" t="s">
        <v>15</v>
      </c>
      <c r="G115" s="8" t="s">
        <v>11</v>
      </c>
      <c r="H115" s="8">
        <v>24.5</v>
      </c>
      <c r="I115" s="8">
        <v>24.5</v>
      </c>
      <c r="J115">
        <f t="shared" si="2"/>
        <v>15</v>
      </c>
    </row>
    <row r="116" spans="1:10" x14ac:dyDescent="0.25">
      <c r="A116" s="11" t="s">
        <v>244</v>
      </c>
      <c r="B116" s="6" t="s">
        <v>244</v>
      </c>
      <c r="C116" t="s">
        <v>245</v>
      </c>
      <c r="D116" s="7" t="s">
        <v>15</v>
      </c>
      <c r="E116" s="7" t="s">
        <v>11</v>
      </c>
      <c r="F116" s="7" t="s">
        <v>15</v>
      </c>
      <c r="G116" s="8">
        <v>22</v>
      </c>
      <c r="H116" s="8" t="s">
        <v>11</v>
      </c>
      <c r="I116" s="8">
        <v>22</v>
      </c>
      <c r="J116">
        <f t="shared" si="2"/>
        <v>16</v>
      </c>
    </row>
    <row r="117" spans="1:10" x14ac:dyDescent="0.25">
      <c r="A117" s="11" t="s">
        <v>250</v>
      </c>
      <c r="B117" s="6" t="s">
        <v>250</v>
      </c>
      <c r="C117" t="s">
        <v>251</v>
      </c>
      <c r="D117" s="7" t="s">
        <v>15</v>
      </c>
      <c r="E117" s="7" t="s">
        <v>11</v>
      </c>
      <c r="F117" s="7" t="s">
        <v>15</v>
      </c>
      <c r="G117" s="8">
        <v>18.5</v>
      </c>
      <c r="H117" s="8" t="s">
        <v>11</v>
      </c>
      <c r="I117" s="8">
        <v>18.5</v>
      </c>
      <c r="J117">
        <f t="shared" si="2"/>
        <v>17</v>
      </c>
    </row>
    <row r="118" spans="1:10" x14ac:dyDescent="0.25">
      <c r="A118" s="11" t="s">
        <v>257</v>
      </c>
      <c r="B118" s="6" t="s">
        <v>257</v>
      </c>
      <c r="C118" t="s">
        <v>258</v>
      </c>
      <c r="D118" s="7" t="s">
        <v>11</v>
      </c>
      <c r="E118" s="7" t="s">
        <v>15</v>
      </c>
      <c r="F118" s="7" t="s">
        <v>15</v>
      </c>
      <c r="G118" s="8" t="s">
        <v>11</v>
      </c>
      <c r="H118" s="8">
        <v>15</v>
      </c>
      <c r="I118" s="8">
        <v>15</v>
      </c>
      <c r="J118">
        <f t="shared" si="2"/>
        <v>18</v>
      </c>
    </row>
    <row r="119" spans="1:10" x14ac:dyDescent="0.25">
      <c r="A119" s="11" t="s">
        <v>262</v>
      </c>
      <c r="B119" s="6" t="s">
        <v>262</v>
      </c>
      <c r="C119" t="s">
        <v>231</v>
      </c>
      <c r="D119" s="7" t="s">
        <v>11</v>
      </c>
      <c r="E119" s="7" t="s">
        <v>15</v>
      </c>
      <c r="F119" s="7" t="s">
        <v>15</v>
      </c>
      <c r="G119" s="8" t="s">
        <v>11</v>
      </c>
      <c r="H119" s="8">
        <v>13.5</v>
      </c>
      <c r="I119" s="8">
        <v>13.5</v>
      </c>
      <c r="J119">
        <f t="shared" si="2"/>
        <v>19</v>
      </c>
    </row>
    <row r="120" spans="1:10" x14ac:dyDescent="0.25">
      <c r="A120" s="11" t="s">
        <v>263</v>
      </c>
      <c r="B120" s="6" t="s">
        <v>264</v>
      </c>
      <c r="C120" t="s">
        <v>265</v>
      </c>
      <c r="D120" s="7" t="s">
        <v>11</v>
      </c>
      <c r="E120" s="7" t="s">
        <v>15</v>
      </c>
      <c r="F120" s="7" t="s">
        <v>15</v>
      </c>
      <c r="G120" s="8" t="s">
        <v>11</v>
      </c>
      <c r="H120" s="8">
        <v>13</v>
      </c>
      <c r="I120" s="8">
        <v>13</v>
      </c>
      <c r="J120">
        <f t="shared" si="2"/>
        <v>20</v>
      </c>
    </row>
    <row r="121" spans="1:10" x14ac:dyDescent="0.25">
      <c r="A121" s="11" t="s">
        <v>266</v>
      </c>
      <c r="B121" s="6" t="s">
        <v>267</v>
      </c>
      <c r="C121" t="s">
        <v>258</v>
      </c>
      <c r="D121" s="7" t="s">
        <v>11</v>
      </c>
      <c r="E121" s="7" t="s">
        <v>15</v>
      </c>
      <c r="F121" s="7" t="s">
        <v>15</v>
      </c>
      <c r="G121" s="8" t="s">
        <v>11</v>
      </c>
      <c r="H121" s="8">
        <v>12.5</v>
      </c>
      <c r="I121" s="8">
        <v>12.5</v>
      </c>
      <c r="J121">
        <f t="shared" si="2"/>
        <v>21</v>
      </c>
    </row>
    <row r="122" spans="1:10" x14ac:dyDescent="0.25">
      <c r="A122" s="11" t="s">
        <v>268</v>
      </c>
      <c r="B122" s="6" t="s">
        <v>268</v>
      </c>
      <c r="C122" t="s">
        <v>269</v>
      </c>
      <c r="D122" s="7" t="s">
        <v>11</v>
      </c>
      <c r="E122" s="7" t="s">
        <v>15</v>
      </c>
      <c r="F122" s="7" t="s">
        <v>15</v>
      </c>
      <c r="G122" s="8" t="s">
        <v>11</v>
      </c>
      <c r="H122" s="8">
        <v>12.5</v>
      </c>
      <c r="I122" s="8">
        <v>12.5</v>
      </c>
      <c r="J122">
        <f t="shared" si="2"/>
        <v>21</v>
      </c>
    </row>
    <row r="123" spans="1:10" x14ac:dyDescent="0.25">
      <c r="A123" s="11" t="s">
        <v>155</v>
      </c>
      <c r="B123" s="6" t="s">
        <v>155</v>
      </c>
      <c r="C123" t="s">
        <v>156</v>
      </c>
      <c r="D123" s="7" t="s">
        <v>11</v>
      </c>
      <c r="E123" s="7" t="s">
        <v>15</v>
      </c>
      <c r="F123" s="7" t="s">
        <v>15</v>
      </c>
      <c r="G123" s="8" t="s">
        <v>11</v>
      </c>
      <c r="H123" s="8">
        <v>11.5</v>
      </c>
      <c r="I123" s="8">
        <v>11.5</v>
      </c>
      <c r="J123">
        <f t="shared" si="2"/>
        <v>23</v>
      </c>
    </row>
    <row r="124" spans="1:10" x14ac:dyDescent="0.25">
      <c r="A124" s="11" t="s">
        <v>271</v>
      </c>
      <c r="B124" s="6" t="s">
        <v>271</v>
      </c>
      <c r="C124" t="s">
        <v>265</v>
      </c>
      <c r="D124" s="7" t="s">
        <v>11</v>
      </c>
      <c r="E124" s="7" t="s">
        <v>15</v>
      </c>
      <c r="F124" s="7" t="s">
        <v>15</v>
      </c>
      <c r="G124" s="8" t="s">
        <v>11</v>
      </c>
      <c r="H124" s="8">
        <v>11</v>
      </c>
      <c r="I124" s="8">
        <v>11</v>
      </c>
      <c r="J124">
        <f t="shared" si="2"/>
        <v>24</v>
      </c>
    </row>
    <row r="125" spans="1:10" x14ac:dyDescent="0.25">
      <c r="A125" s="11" t="s">
        <v>272</v>
      </c>
      <c r="B125" s="6" t="s">
        <v>272</v>
      </c>
      <c r="C125" t="s">
        <v>273</v>
      </c>
      <c r="D125" s="7" t="s">
        <v>11</v>
      </c>
      <c r="E125" s="7" t="s">
        <v>15</v>
      </c>
      <c r="F125" s="7" t="s">
        <v>15</v>
      </c>
      <c r="G125" s="8" t="s">
        <v>11</v>
      </c>
      <c r="H125" s="8">
        <v>10.5</v>
      </c>
      <c r="I125" s="8">
        <v>10.5</v>
      </c>
      <c r="J125">
        <f t="shared" si="2"/>
        <v>25</v>
      </c>
    </row>
    <row r="126" spans="1:10" x14ac:dyDescent="0.25">
      <c r="A126" s="11" t="s">
        <v>253</v>
      </c>
      <c r="B126" s="6" t="s">
        <v>253</v>
      </c>
      <c r="C126" t="s">
        <v>231</v>
      </c>
      <c r="D126" s="7" t="s">
        <v>11</v>
      </c>
      <c r="E126" s="7" t="s">
        <v>15</v>
      </c>
      <c r="F126" s="7" t="s">
        <v>15</v>
      </c>
      <c r="G126" s="8" t="s">
        <v>11</v>
      </c>
      <c r="H126" s="8">
        <v>10</v>
      </c>
      <c r="I126" s="8">
        <v>10</v>
      </c>
      <c r="J126">
        <f t="shared" si="2"/>
        <v>26</v>
      </c>
    </row>
    <row r="127" spans="1:10" x14ac:dyDescent="0.25">
      <c r="A127" s="11" t="s">
        <v>274</v>
      </c>
      <c r="B127" s="6" t="s">
        <v>274</v>
      </c>
      <c r="C127" t="s">
        <v>275</v>
      </c>
      <c r="D127" s="7" t="s">
        <v>11</v>
      </c>
      <c r="E127" s="7" t="s">
        <v>15</v>
      </c>
      <c r="F127" s="7" t="s">
        <v>15</v>
      </c>
      <c r="G127" s="8" t="s">
        <v>11</v>
      </c>
      <c r="H127" s="8">
        <v>9.5</v>
      </c>
      <c r="I127" s="8">
        <v>9.5</v>
      </c>
      <c r="J127">
        <f t="shared" si="2"/>
        <v>27</v>
      </c>
    </row>
    <row r="128" spans="1:10" x14ac:dyDescent="0.25">
      <c r="A128" s="11" t="s">
        <v>270</v>
      </c>
      <c r="B128" s="6" t="s">
        <v>270</v>
      </c>
      <c r="C128" t="s">
        <v>223</v>
      </c>
      <c r="D128" s="7" t="s">
        <v>11</v>
      </c>
      <c r="E128" s="7" t="s">
        <v>15</v>
      </c>
      <c r="F128" s="7" t="s">
        <v>15</v>
      </c>
      <c r="G128" s="8" t="s">
        <v>11</v>
      </c>
      <c r="H128" s="8">
        <v>8.5</v>
      </c>
      <c r="I128" s="8">
        <v>8.5</v>
      </c>
      <c r="J128">
        <f t="shared" si="2"/>
        <v>28</v>
      </c>
    </row>
    <row r="129" spans="1:10" x14ac:dyDescent="0.25">
      <c r="A129" s="11" t="s">
        <v>122</v>
      </c>
      <c r="B129" s="6" t="s">
        <v>66</v>
      </c>
      <c r="C129" t="s">
        <v>123</v>
      </c>
      <c r="D129" s="7" t="s">
        <v>11</v>
      </c>
      <c r="E129" s="7" t="s">
        <v>15</v>
      </c>
      <c r="F129" s="7" t="s">
        <v>15</v>
      </c>
      <c r="G129" s="8" t="s">
        <v>11</v>
      </c>
      <c r="H129" s="8">
        <v>7.5</v>
      </c>
      <c r="I129" s="8">
        <v>7.5</v>
      </c>
      <c r="J129">
        <f t="shared" si="2"/>
        <v>29</v>
      </c>
    </row>
    <row r="130" spans="1:10" x14ac:dyDescent="0.25">
      <c r="A130" s="11" t="s">
        <v>276</v>
      </c>
      <c r="B130" t="s">
        <v>26</v>
      </c>
      <c r="C130" t="s">
        <v>231</v>
      </c>
      <c r="D130" s="7" t="s">
        <v>11</v>
      </c>
      <c r="E130" s="7" t="s">
        <v>15</v>
      </c>
      <c r="F130" s="7" t="s">
        <v>15</v>
      </c>
      <c r="G130" s="8" t="s">
        <v>11</v>
      </c>
      <c r="H130" s="8">
        <v>7</v>
      </c>
      <c r="I130" s="8">
        <v>7</v>
      </c>
      <c r="J130">
        <f t="shared" si="2"/>
        <v>30</v>
      </c>
    </row>
    <row r="131" spans="1:10" x14ac:dyDescent="0.25">
      <c r="A131" s="11" t="s">
        <v>279</v>
      </c>
      <c r="B131" s="6" t="s">
        <v>66</v>
      </c>
      <c r="C131" t="s">
        <v>280</v>
      </c>
      <c r="D131" s="7" t="s">
        <v>11</v>
      </c>
      <c r="E131" s="7" t="s">
        <v>15</v>
      </c>
      <c r="F131" s="7" t="s">
        <v>15</v>
      </c>
      <c r="G131" s="8" t="s">
        <v>11</v>
      </c>
      <c r="H131" s="8">
        <v>5</v>
      </c>
      <c r="I131" s="8">
        <v>5</v>
      </c>
      <c r="J131">
        <f t="shared" si="2"/>
        <v>31</v>
      </c>
    </row>
    <row r="132" spans="1:10" x14ac:dyDescent="0.25">
      <c r="A132" s="11" t="s">
        <v>283</v>
      </c>
      <c r="B132" s="6" t="s">
        <v>283</v>
      </c>
      <c r="C132" t="s">
        <v>284</v>
      </c>
      <c r="D132" s="7" t="s">
        <v>11</v>
      </c>
      <c r="E132" s="7" t="s">
        <v>15</v>
      </c>
      <c r="F132" s="7" t="s">
        <v>15</v>
      </c>
      <c r="G132" s="8" t="s">
        <v>11</v>
      </c>
      <c r="H132" s="8">
        <v>5</v>
      </c>
      <c r="I132" s="8">
        <v>5</v>
      </c>
      <c r="J132">
        <f t="shared" si="2"/>
        <v>31</v>
      </c>
    </row>
    <row r="133" spans="1:10" x14ac:dyDescent="0.25">
      <c r="A133" s="11" t="s">
        <v>125</v>
      </c>
      <c r="B133" s="6" t="s">
        <v>125</v>
      </c>
      <c r="C133" t="s">
        <v>126</v>
      </c>
      <c r="D133" s="7" t="s">
        <v>11</v>
      </c>
      <c r="E133" s="7" t="s">
        <v>15</v>
      </c>
      <c r="F133" s="7" t="s">
        <v>15</v>
      </c>
      <c r="G133" s="8" t="s">
        <v>11</v>
      </c>
      <c r="H133" s="8">
        <v>4.5</v>
      </c>
      <c r="I133" s="8">
        <v>4.5</v>
      </c>
      <c r="J133">
        <f t="shared" si="2"/>
        <v>33</v>
      </c>
    </row>
    <row r="134" spans="1:10" x14ac:dyDescent="0.25">
      <c r="A134" s="11" t="s">
        <v>157</v>
      </c>
      <c r="B134" s="6" t="s">
        <v>157</v>
      </c>
      <c r="C134" t="s">
        <v>158</v>
      </c>
      <c r="D134" s="7" t="s">
        <v>11</v>
      </c>
      <c r="E134" s="7" t="s">
        <v>15</v>
      </c>
      <c r="F134" s="7" t="s">
        <v>15</v>
      </c>
      <c r="G134" s="8" t="s">
        <v>11</v>
      </c>
      <c r="H134" s="8">
        <v>4.5</v>
      </c>
      <c r="I134" s="8">
        <v>4.5</v>
      </c>
      <c r="J134">
        <f t="shared" si="2"/>
        <v>33</v>
      </c>
    </row>
    <row r="135" spans="1:10" x14ac:dyDescent="0.25">
      <c r="A135" s="11" t="s">
        <v>285</v>
      </c>
      <c r="B135" s="6" t="s">
        <v>286</v>
      </c>
      <c r="C135" t="s">
        <v>287</v>
      </c>
      <c r="D135" s="7" t="s">
        <v>11</v>
      </c>
      <c r="E135" s="7" t="s">
        <v>15</v>
      </c>
      <c r="F135" s="7" t="s">
        <v>15</v>
      </c>
      <c r="G135" s="8" t="s">
        <v>11</v>
      </c>
      <c r="H135" s="8">
        <v>4.5</v>
      </c>
      <c r="I135" s="8">
        <v>4.5</v>
      </c>
      <c r="J135">
        <f t="shared" si="2"/>
        <v>33</v>
      </c>
    </row>
    <row r="136" spans="1:10" x14ac:dyDescent="0.25">
      <c r="A136" s="11" t="s">
        <v>288</v>
      </c>
      <c r="B136" s="6" t="s">
        <v>288</v>
      </c>
      <c r="C136" t="s">
        <v>258</v>
      </c>
      <c r="D136" s="7" t="s">
        <v>11</v>
      </c>
      <c r="E136" s="7" t="s">
        <v>15</v>
      </c>
      <c r="F136" s="7" t="s">
        <v>15</v>
      </c>
      <c r="G136" s="8" t="s">
        <v>11</v>
      </c>
      <c r="H136" s="8">
        <v>4</v>
      </c>
      <c r="I136" s="8">
        <v>4</v>
      </c>
      <c r="J136">
        <f t="shared" si="2"/>
        <v>36</v>
      </c>
    </row>
    <row r="137" spans="1:10" x14ac:dyDescent="0.25">
      <c r="A137" s="11" t="s">
        <v>289</v>
      </c>
      <c r="B137" s="6" t="s">
        <v>289</v>
      </c>
      <c r="C137" t="s">
        <v>269</v>
      </c>
      <c r="D137" s="7" t="s">
        <v>11</v>
      </c>
      <c r="E137" s="7" t="s">
        <v>15</v>
      </c>
      <c r="F137" s="7" t="s">
        <v>15</v>
      </c>
      <c r="G137" s="8" t="s">
        <v>11</v>
      </c>
      <c r="H137" s="8">
        <v>4</v>
      </c>
      <c r="I137" s="8">
        <v>4</v>
      </c>
      <c r="J137">
        <f t="shared" si="2"/>
        <v>36</v>
      </c>
    </row>
    <row r="138" spans="1:10" x14ac:dyDescent="0.25">
      <c r="A138" s="11" t="s">
        <v>290</v>
      </c>
      <c r="B138" s="6" t="s">
        <v>32</v>
      </c>
      <c r="C138" t="s">
        <v>231</v>
      </c>
      <c r="D138" s="7" t="s">
        <v>11</v>
      </c>
      <c r="E138" s="7" t="s">
        <v>15</v>
      </c>
      <c r="F138" s="7" t="s">
        <v>15</v>
      </c>
      <c r="G138" s="8" t="s">
        <v>11</v>
      </c>
      <c r="H138" s="8">
        <v>4</v>
      </c>
      <c r="I138" s="8">
        <v>4</v>
      </c>
      <c r="J138">
        <f t="shared" si="2"/>
        <v>36</v>
      </c>
    </row>
    <row r="139" spans="1:10" x14ac:dyDescent="0.25">
      <c r="A139" s="11" t="s">
        <v>291</v>
      </c>
      <c r="B139" s="6" t="s">
        <v>291</v>
      </c>
      <c r="C139" t="s">
        <v>175</v>
      </c>
      <c r="D139" s="7" t="s">
        <v>11</v>
      </c>
      <c r="E139" s="7" t="s">
        <v>15</v>
      </c>
      <c r="F139" s="7" t="s">
        <v>15</v>
      </c>
      <c r="G139" s="8" t="s">
        <v>11</v>
      </c>
      <c r="H139" s="8">
        <v>3.5</v>
      </c>
      <c r="I139" s="8">
        <v>3.5</v>
      </c>
      <c r="J139">
        <f t="shared" si="2"/>
        <v>39</v>
      </c>
    </row>
    <row r="140" spans="1:10" x14ac:dyDescent="0.25">
      <c r="A140" s="11" t="s">
        <v>277</v>
      </c>
      <c r="B140" s="6" t="s">
        <v>278</v>
      </c>
      <c r="C140" t="s">
        <v>33</v>
      </c>
      <c r="D140" s="7" t="s">
        <v>11</v>
      </c>
      <c r="E140" s="7" t="s">
        <v>15</v>
      </c>
      <c r="F140" s="7" t="s">
        <v>15</v>
      </c>
      <c r="G140" s="8" t="s">
        <v>11</v>
      </c>
      <c r="H140" s="8">
        <v>3</v>
      </c>
      <c r="I140" s="8">
        <v>3</v>
      </c>
      <c r="J140">
        <f t="shared" si="2"/>
        <v>40</v>
      </c>
    </row>
    <row r="141" spans="1:10" x14ac:dyDescent="0.25">
      <c r="A141" s="11" t="s">
        <v>159</v>
      </c>
      <c r="B141" s="6" t="s">
        <v>159</v>
      </c>
      <c r="C141" t="s">
        <v>158</v>
      </c>
      <c r="D141" s="7" t="s">
        <v>11</v>
      </c>
      <c r="E141" s="7" t="s">
        <v>15</v>
      </c>
      <c r="F141" s="7" t="s">
        <v>15</v>
      </c>
      <c r="G141" s="8" t="s">
        <v>11</v>
      </c>
      <c r="H141" s="8">
        <v>2.5</v>
      </c>
      <c r="I141" s="8">
        <v>2.5</v>
      </c>
      <c r="J141">
        <f t="shared" si="2"/>
        <v>41</v>
      </c>
    </row>
    <row r="142" spans="1:10" x14ac:dyDescent="0.25">
      <c r="A142" s="11" t="s">
        <v>161</v>
      </c>
      <c r="B142" s="45" t="s">
        <v>150</v>
      </c>
      <c r="C142" s="45" t="s">
        <v>149</v>
      </c>
      <c r="D142" s="45" t="s">
        <v>11</v>
      </c>
      <c r="E142" s="45" t="s">
        <v>15</v>
      </c>
      <c r="F142" s="45" t="s">
        <v>15</v>
      </c>
      <c r="G142" s="46" t="s">
        <v>11</v>
      </c>
      <c r="H142" s="46">
        <v>2.5</v>
      </c>
      <c r="I142" s="46">
        <v>2.5</v>
      </c>
      <c r="J142" s="45">
        <f t="shared" si="2"/>
        <v>41</v>
      </c>
    </row>
    <row r="143" spans="1:10" x14ac:dyDescent="0.25">
      <c r="A143" s="11" t="s">
        <v>294</v>
      </c>
      <c r="B143" s="45" t="s">
        <v>142</v>
      </c>
      <c r="C143" s="45" t="s">
        <v>287</v>
      </c>
      <c r="D143" s="45" t="s">
        <v>11</v>
      </c>
      <c r="E143" s="45" t="s">
        <v>15</v>
      </c>
      <c r="F143" s="45" t="s">
        <v>15</v>
      </c>
      <c r="G143" s="46" t="s">
        <v>11</v>
      </c>
      <c r="H143" s="46">
        <v>2.5</v>
      </c>
      <c r="I143" s="46">
        <v>2.5</v>
      </c>
      <c r="J143" s="45">
        <f t="shared" si="2"/>
        <v>41</v>
      </c>
    </row>
    <row r="144" spans="1:10" x14ac:dyDescent="0.25">
      <c r="A144" s="11" t="s">
        <v>295</v>
      </c>
      <c r="B144" s="45" t="s">
        <v>296</v>
      </c>
      <c r="C144" s="45" t="s">
        <v>284</v>
      </c>
      <c r="D144" s="45" t="s">
        <v>11</v>
      </c>
      <c r="E144" s="45" t="s">
        <v>15</v>
      </c>
      <c r="F144" s="45" t="s">
        <v>15</v>
      </c>
      <c r="G144" s="46" t="s">
        <v>11</v>
      </c>
      <c r="H144" s="46">
        <v>2</v>
      </c>
      <c r="I144" s="46">
        <v>2</v>
      </c>
      <c r="J144" s="45">
        <f t="shared" si="2"/>
        <v>44</v>
      </c>
    </row>
    <row r="145" spans="1:10" x14ac:dyDescent="0.25">
      <c r="A145" s="11" t="s">
        <v>298</v>
      </c>
      <c r="B145" s="45" t="s">
        <v>267</v>
      </c>
      <c r="C145" s="45" t="s">
        <v>284</v>
      </c>
      <c r="D145" s="45" t="s">
        <v>11</v>
      </c>
      <c r="E145" s="45" t="s">
        <v>15</v>
      </c>
      <c r="F145" s="45" t="s">
        <v>15</v>
      </c>
      <c r="G145" s="46" t="s">
        <v>11</v>
      </c>
      <c r="H145" s="46">
        <v>0</v>
      </c>
      <c r="I145" s="46">
        <v>0</v>
      </c>
      <c r="J145" s="45">
        <f t="shared" si="2"/>
        <v>45</v>
      </c>
    </row>
    <row r="146" spans="1:10" x14ac:dyDescent="0.25">
      <c r="A146" s="11" t="s">
        <v>16</v>
      </c>
      <c r="B146" s="49" t="s">
        <v>16</v>
      </c>
      <c r="C146" s="49" t="s">
        <v>17</v>
      </c>
      <c r="D146" s="49" t="s">
        <v>18</v>
      </c>
      <c r="E146" s="49" t="s">
        <v>18</v>
      </c>
      <c r="F146" s="49" t="s">
        <v>18</v>
      </c>
      <c r="G146" s="50">
        <v>422.85</v>
      </c>
      <c r="H146" s="50">
        <v>79</v>
      </c>
      <c r="I146" s="50">
        <v>501.85</v>
      </c>
      <c r="J146" s="49">
        <f>RANK(I146,$I$146:$I$159)</f>
        <v>1</v>
      </c>
    </row>
    <row r="147" spans="1:10" x14ac:dyDescent="0.25">
      <c r="A147" s="11" t="s">
        <v>28</v>
      </c>
      <c r="B147" s="51" t="s">
        <v>30</v>
      </c>
      <c r="C147" s="51" t="s">
        <v>29</v>
      </c>
      <c r="D147" s="51" t="s">
        <v>18</v>
      </c>
      <c r="E147" s="51" t="s">
        <v>18</v>
      </c>
      <c r="F147" s="51" t="s">
        <v>18</v>
      </c>
      <c r="G147" s="52">
        <v>401.1</v>
      </c>
      <c r="H147" s="52">
        <v>27.5</v>
      </c>
      <c r="I147" s="52">
        <v>428.6</v>
      </c>
      <c r="J147" s="51">
        <f t="shared" ref="J147:J159" si="3">RANK(I147,$I$146:$I$159)</f>
        <v>2</v>
      </c>
    </row>
    <row r="148" spans="1:10" ht="16.5" thickBot="1" x14ac:dyDescent="0.3">
      <c r="A148" s="5" t="s">
        <v>20</v>
      </c>
      <c r="B148" s="26" t="s">
        <v>20</v>
      </c>
      <c r="C148" s="26" t="s">
        <v>21</v>
      </c>
      <c r="D148" s="26" t="s">
        <v>18</v>
      </c>
      <c r="E148" s="26" t="s">
        <v>18</v>
      </c>
      <c r="F148" s="26" t="s">
        <v>18</v>
      </c>
      <c r="G148" s="27">
        <v>374.5</v>
      </c>
      <c r="H148" s="27">
        <v>32</v>
      </c>
      <c r="I148" s="27">
        <v>406.5</v>
      </c>
      <c r="J148" s="26">
        <f t="shared" si="3"/>
        <v>3</v>
      </c>
    </row>
    <row r="149" spans="1:10" ht="16.5" thickBot="1" x14ac:dyDescent="0.3">
      <c r="A149" s="5" t="s">
        <v>89</v>
      </c>
      <c r="B149" s="29" t="s">
        <v>89</v>
      </c>
      <c r="C149" s="30" t="s">
        <v>56</v>
      </c>
      <c r="D149" s="41" t="s">
        <v>18</v>
      </c>
      <c r="E149" s="41" t="s">
        <v>18</v>
      </c>
      <c r="F149" s="41" t="s">
        <v>18</v>
      </c>
      <c r="G149" s="31">
        <v>240.6</v>
      </c>
      <c r="H149" s="31">
        <v>33</v>
      </c>
      <c r="I149" s="31">
        <v>273.60000000000002</v>
      </c>
      <c r="J149" s="32">
        <f t="shared" si="3"/>
        <v>4</v>
      </c>
    </row>
    <row r="150" spans="1:10" x14ac:dyDescent="0.25">
      <c r="A150" s="5" t="s">
        <v>19</v>
      </c>
      <c r="B150" s="6" t="s">
        <v>19</v>
      </c>
      <c r="C150" t="s">
        <v>17</v>
      </c>
      <c r="D150" s="7" t="s">
        <v>18</v>
      </c>
      <c r="E150" s="7" t="s">
        <v>18</v>
      </c>
      <c r="F150" s="7" t="s">
        <v>18</v>
      </c>
      <c r="G150" s="8">
        <v>146.5</v>
      </c>
      <c r="H150" s="8">
        <v>62.5</v>
      </c>
      <c r="I150" s="8">
        <v>209</v>
      </c>
      <c r="J150">
        <f t="shared" si="3"/>
        <v>5</v>
      </c>
    </row>
    <row r="151" spans="1:10" x14ac:dyDescent="0.25">
      <c r="A151" s="5" t="s">
        <v>98</v>
      </c>
      <c r="B151" s="6" t="s">
        <v>98</v>
      </c>
      <c r="C151" t="s">
        <v>42</v>
      </c>
      <c r="D151" s="7" t="s">
        <v>18</v>
      </c>
      <c r="E151" s="7" t="s">
        <v>18</v>
      </c>
      <c r="F151" s="7" t="s">
        <v>18</v>
      </c>
      <c r="G151" s="8">
        <v>129.1</v>
      </c>
      <c r="H151" s="8">
        <v>44</v>
      </c>
      <c r="I151" s="8">
        <v>173.1</v>
      </c>
      <c r="J151">
        <f t="shared" si="3"/>
        <v>6</v>
      </c>
    </row>
    <row r="152" spans="1:10" x14ac:dyDescent="0.25">
      <c r="A152" s="5" t="s">
        <v>51</v>
      </c>
      <c r="B152" s="6" t="s">
        <v>51</v>
      </c>
      <c r="C152" t="s">
        <v>17</v>
      </c>
      <c r="D152" s="7" t="s">
        <v>18</v>
      </c>
      <c r="E152" s="7" t="s">
        <v>18</v>
      </c>
      <c r="F152" s="7" t="s">
        <v>18</v>
      </c>
      <c r="G152" s="8">
        <v>79.5</v>
      </c>
      <c r="H152" s="8">
        <v>75.5</v>
      </c>
      <c r="I152" s="8">
        <v>155</v>
      </c>
      <c r="J152">
        <f t="shared" si="3"/>
        <v>7</v>
      </c>
    </row>
    <row r="153" spans="1:10" x14ac:dyDescent="0.25">
      <c r="A153" s="5" t="s">
        <v>151</v>
      </c>
      <c r="B153" s="6" t="s">
        <v>151</v>
      </c>
      <c r="C153" t="s">
        <v>152</v>
      </c>
      <c r="D153" s="7" t="s">
        <v>18</v>
      </c>
      <c r="E153" s="7" t="s">
        <v>18</v>
      </c>
      <c r="F153" s="7" t="s">
        <v>18</v>
      </c>
      <c r="G153" s="8">
        <v>93</v>
      </c>
      <c r="H153" s="8">
        <v>9</v>
      </c>
      <c r="I153" s="8">
        <v>102</v>
      </c>
      <c r="J153">
        <f t="shared" si="3"/>
        <v>8</v>
      </c>
    </row>
    <row r="154" spans="1:10" x14ac:dyDescent="0.25">
      <c r="A154" s="5" t="s">
        <v>103</v>
      </c>
      <c r="B154" s="6" t="s">
        <v>103</v>
      </c>
      <c r="C154" t="s">
        <v>100</v>
      </c>
      <c r="D154" s="7" t="s">
        <v>18</v>
      </c>
      <c r="E154" s="7" t="s">
        <v>18</v>
      </c>
      <c r="F154" s="7" t="s">
        <v>18</v>
      </c>
      <c r="G154" s="8">
        <v>67.417000000000002</v>
      </c>
      <c r="H154" s="8">
        <v>8</v>
      </c>
      <c r="I154" s="8">
        <v>75.417000000000002</v>
      </c>
      <c r="J154">
        <f t="shared" si="3"/>
        <v>9</v>
      </c>
    </row>
    <row r="155" spans="1:10" x14ac:dyDescent="0.25">
      <c r="A155" s="5" t="s">
        <v>82</v>
      </c>
      <c r="B155" s="6" t="s">
        <v>82</v>
      </c>
      <c r="C155" t="s">
        <v>83</v>
      </c>
      <c r="D155" s="7" t="s">
        <v>18</v>
      </c>
      <c r="E155" s="7" t="s">
        <v>18</v>
      </c>
      <c r="F155" s="7" t="s">
        <v>18</v>
      </c>
      <c r="G155" s="8">
        <v>49.5</v>
      </c>
      <c r="H155" s="8">
        <v>11.5</v>
      </c>
      <c r="I155" s="8">
        <v>61</v>
      </c>
      <c r="J155">
        <f t="shared" si="3"/>
        <v>10</v>
      </c>
    </row>
    <row r="156" spans="1:10" x14ac:dyDescent="0.25">
      <c r="A156" s="5" t="s">
        <v>50</v>
      </c>
      <c r="B156" s="6" t="s">
        <v>50</v>
      </c>
      <c r="C156" t="s">
        <v>41</v>
      </c>
      <c r="D156" s="7" t="s">
        <v>11</v>
      </c>
      <c r="E156" s="7" t="s">
        <v>18</v>
      </c>
      <c r="F156" s="7" t="s">
        <v>18</v>
      </c>
      <c r="G156" s="8" t="s">
        <v>11</v>
      </c>
      <c r="H156" s="8">
        <v>58</v>
      </c>
      <c r="I156" s="8">
        <v>58</v>
      </c>
      <c r="J156">
        <f t="shared" si="3"/>
        <v>11</v>
      </c>
    </row>
    <row r="157" spans="1:10" x14ac:dyDescent="0.25">
      <c r="A157" s="5" t="s">
        <v>61</v>
      </c>
      <c r="B157" s="6" t="s">
        <v>61</v>
      </c>
      <c r="C157" t="s">
        <v>38</v>
      </c>
      <c r="D157" s="7" t="s">
        <v>18</v>
      </c>
      <c r="E157" s="7" t="s">
        <v>11</v>
      </c>
      <c r="F157" s="7" t="s">
        <v>18</v>
      </c>
      <c r="G157" s="8">
        <v>42</v>
      </c>
      <c r="H157" s="8" t="s">
        <v>11</v>
      </c>
      <c r="I157" s="8">
        <v>42</v>
      </c>
      <c r="J157">
        <f t="shared" si="3"/>
        <v>12</v>
      </c>
    </row>
    <row r="158" spans="1:10" x14ac:dyDescent="0.25">
      <c r="A158" s="5" t="s">
        <v>254</v>
      </c>
      <c r="B158" s="6" t="s">
        <v>255</v>
      </c>
      <c r="C158" t="s">
        <v>256</v>
      </c>
      <c r="D158" s="7" t="s">
        <v>11</v>
      </c>
      <c r="E158" s="7" t="s">
        <v>18</v>
      </c>
      <c r="F158" s="7" t="s">
        <v>18</v>
      </c>
      <c r="G158" s="8" t="s">
        <v>11</v>
      </c>
      <c r="H158" s="8">
        <v>16</v>
      </c>
      <c r="I158" s="8">
        <v>16</v>
      </c>
      <c r="J158">
        <f t="shared" si="3"/>
        <v>13</v>
      </c>
    </row>
    <row r="159" spans="1:10" x14ac:dyDescent="0.25">
      <c r="A159" s="5" t="s">
        <v>243</v>
      </c>
      <c r="B159" s="6" t="s">
        <v>80</v>
      </c>
      <c r="C159" t="s">
        <v>59</v>
      </c>
      <c r="D159" s="7" t="s">
        <v>11</v>
      </c>
      <c r="E159" s="7" t="s">
        <v>18</v>
      </c>
      <c r="F159" s="7" t="s">
        <v>18</v>
      </c>
      <c r="G159" s="8" t="s">
        <v>11</v>
      </c>
      <c r="H159" s="8">
        <v>15</v>
      </c>
      <c r="I159" s="8">
        <v>15</v>
      </c>
      <c r="J159">
        <f t="shared" si="3"/>
        <v>14</v>
      </c>
    </row>
    <row r="160" spans="1:10" x14ac:dyDescent="0.25">
      <c r="A160" s="5" t="s">
        <v>138</v>
      </c>
      <c r="B160" s="49" t="s">
        <v>132</v>
      </c>
      <c r="C160" s="49" t="s">
        <v>139</v>
      </c>
      <c r="D160" s="49" t="s">
        <v>81</v>
      </c>
      <c r="E160" s="49" t="s">
        <v>81</v>
      </c>
      <c r="F160" s="49" t="s">
        <v>81</v>
      </c>
      <c r="G160" s="50">
        <v>29</v>
      </c>
      <c r="H160" s="50">
        <v>9</v>
      </c>
      <c r="I160" s="50">
        <v>38</v>
      </c>
      <c r="J160" s="49">
        <f>RANK(I160,$I$160:$I$162)</f>
        <v>1</v>
      </c>
    </row>
    <row r="161" spans="1:10" x14ac:dyDescent="0.25">
      <c r="A161" s="5" t="s">
        <v>147</v>
      </c>
      <c r="B161" s="51" t="s">
        <v>137</v>
      </c>
      <c r="C161" s="51" t="s">
        <v>139</v>
      </c>
      <c r="D161" s="51" t="s">
        <v>81</v>
      </c>
      <c r="E161" s="51" t="s">
        <v>81</v>
      </c>
      <c r="F161" s="51" t="s">
        <v>81</v>
      </c>
      <c r="G161" s="52">
        <v>21.5</v>
      </c>
      <c r="H161" s="52">
        <v>15</v>
      </c>
      <c r="I161" s="52">
        <v>36.5</v>
      </c>
      <c r="J161" s="51">
        <f t="shared" ref="J161:J162" si="4">RANK(I161,$I$160:$I$162)</f>
        <v>2</v>
      </c>
    </row>
    <row r="162" spans="1:10" x14ac:dyDescent="0.25">
      <c r="A162" s="5" t="s">
        <v>237</v>
      </c>
      <c r="B162" s="26" t="s">
        <v>179</v>
      </c>
      <c r="C162" s="26" t="s">
        <v>139</v>
      </c>
      <c r="D162" s="26" t="s">
        <v>81</v>
      </c>
      <c r="E162" s="26" t="s">
        <v>81</v>
      </c>
      <c r="F162" s="26" t="s">
        <v>81</v>
      </c>
      <c r="G162" s="27">
        <v>21</v>
      </c>
      <c r="H162" s="27">
        <v>8.5</v>
      </c>
      <c r="I162" s="27">
        <v>29.5</v>
      </c>
      <c r="J162" s="26">
        <f t="shared" si="4"/>
        <v>3</v>
      </c>
    </row>
  </sheetData>
  <sortState ref="A6:J141">
    <sortCondition ref="F6:F141"/>
    <sortCondition descending="1" ref="I6:I141"/>
  </sortState>
  <printOptions horizontalCentered="1"/>
  <pageMargins left="0.25" right="0.25" top="0.15" bottom="0.15" header="0.3" footer="0.3"/>
  <pageSetup orientation="portrait" r:id="rId1"/>
  <rowBreaks count="3" manualBreakCount="3">
    <brk id="63" max="16383" man="1"/>
    <brk id="100" max="16383" man="1"/>
    <brk id="1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91"/>
  <sheetViews>
    <sheetView zoomScaleNormal="100" workbookViewId="0">
      <pane xSplit="4" ySplit="5" topLeftCell="E6" activePane="bottomRight" state="frozen"/>
      <selection activeCell="B2" sqref="B2"/>
      <selection pane="topRight" activeCell="B2" sqref="B2"/>
      <selection pane="bottomLeft" activeCell="B2" sqref="B2"/>
      <selection pane="bottomRight" activeCell="B6" sqref="B6"/>
    </sheetView>
  </sheetViews>
  <sheetFormatPr defaultColWidth="6" defaultRowHeight="15.75" x14ac:dyDescent="0.25"/>
  <cols>
    <col min="1" max="1" width="15.375" hidden="1" customWidth="1"/>
    <col min="2" max="2" width="14" bestFit="1" customWidth="1"/>
    <col min="3" max="3" width="18.125" bestFit="1" customWidth="1"/>
    <col min="4" max="4" width="5.25" bestFit="1" customWidth="1"/>
    <col min="5" max="5" width="6.25" customWidth="1"/>
    <col min="6" max="7" width="5.875" bestFit="1" customWidth="1"/>
    <col min="8" max="8" width="8" customWidth="1"/>
    <col min="9" max="9" width="6.25" customWidth="1"/>
    <col min="10" max="11" width="5.75" customWidth="1"/>
    <col min="12" max="12" width="6.5" customWidth="1"/>
    <col min="13" max="13" width="6.625" customWidth="1"/>
    <col min="14" max="14" width="6.125" customWidth="1"/>
    <col min="15" max="15" width="8.375" customWidth="1"/>
    <col min="16" max="16" width="5.75" customWidth="1"/>
    <col min="17" max="17" width="5.625" customWidth="1"/>
    <col min="18" max="18" width="7.625" customWidth="1"/>
    <col min="19" max="19" width="7.125" customWidth="1"/>
    <col min="20" max="20" width="6.875" customWidth="1"/>
    <col min="21" max="21" width="6.625" bestFit="1" customWidth="1"/>
    <col min="22" max="22" width="6.5" bestFit="1" customWidth="1"/>
    <col min="23" max="23" width="7.75" customWidth="1"/>
    <col min="24" max="24" width="7.875" customWidth="1"/>
    <col min="25" max="25" width="7.625" customWidth="1"/>
    <col min="26" max="26" width="6.25" customWidth="1"/>
    <col min="27" max="27" width="6.375" customWidth="1"/>
    <col min="28" max="28" width="8" customWidth="1"/>
    <col min="29" max="29" width="8.25" bestFit="1" customWidth="1"/>
    <col min="30" max="30" width="8.75" customWidth="1"/>
  </cols>
  <sheetData>
    <row r="1" spans="1:31" ht="18.75" x14ac:dyDescent="0.3">
      <c r="A1" s="16"/>
      <c r="B1" s="16" t="str">
        <f>'Club Cup'!B1</f>
        <v>2017 MAD Dogs Club Cup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12"/>
      <c r="B2" s="54" t="s">
        <v>93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17"/>
      <c r="B3" s="12" t="s">
        <v>324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5" spans="1:31" ht="37.5" customHeight="1" x14ac:dyDescent="0.25">
      <c r="A5" s="14" t="s">
        <v>1</v>
      </c>
      <c r="B5" s="56" t="s">
        <v>2</v>
      </c>
      <c r="C5" s="56" t="s">
        <v>3</v>
      </c>
      <c r="D5" s="56" t="s">
        <v>90</v>
      </c>
      <c r="E5" s="62" t="s">
        <v>299</v>
      </c>
      <c r="F5" s="62" t="s">
        <v>300</v>
      </c>
      <c r="G5" s="62" t="s">
        <v>301</v>
      </c>
      <c r="H5" s="62" t="s">
        <v>302</v>
      </c>
      <c r="I5" s="62" t="s">
        <v>303</v>
      </c>
      <c r="J5" s="62" t="s">
        <v>304</v>
      </c>
      <c r="K5" s="62" t="s">
        <v>305</v>
      </c>
      <c r="L5" s="62" t="s">
        <v>306</v>
      </c>
      <c r="M5" s="62" t="s">
        <v>307</v>
      </c>
      <c r="N5" s="62" t="s">
        <v>308</v>
      </c>
      <c r="O5" s="62" t="s">
        <v>309</v>
      </c>
      <c r="P5" s="62" t="s">
        <v>310</v>
      </c>
      <c r="Q5" s="62" t="s">
        <v>311</v>
      </c>
      <c r="R5" s="62" t="s">
        <v>312</v>
      </c>
      <c r="S5" s="62" t="s">
        <v>313</v>
      </c>
      <c r="T5" s="62" t="s">
        <v>314</v>
      </c>
      <c r="U5" s="62" t="s">
        <v>315</v>
      </c>
      <c r="V5" s="62" t="s">
        <v>316</v>
      </c>
      <c r="W5" s="62" t="s">
        <v>317</v>
      </c>
      <c r="X5" s="62" t="s">
        <v>318</v>
      </c>
      <c r="Y5" s="62" t="s">
        <v>319</v>
      </c>
      <c r="Z5" s="62" t="s">
        <v>320</v>
      </c>
      <c r="AA5" s="62" t="s">
        <v>321</v>
      </c>
      <c r="AB5" s="62" t="s">
        <v>322</v>
      </c>
      <c r="AC5" s="62" t="s">
        <v>91</v>
      </c>
      <c r="AD5" s="62" t="s">
        <v>9</v>
      </c>
      <c r="AE5" s="62" t="s">
        <v>92</v>
      </c>
    </row>
    <row r="6" spans="1:31" x14ac:dyDescent="0.25">
      <c r="A6" s="7" t="s">
        <v>31</v>
      </c>
      <c r="B6" s="20" t="s">
        <v>31</v>
      </c>
      <c r="C6" s="20" t="s">
        <v>17</v>
      </c>
      <c r="D6" s="21" t="s">
        <v>23</v>
      </c>
      <c r="E6" s="63">
        <v>37.5</v>
      </c>
      <c r="F6" s="63">
        <v>33</v>
      </c>
      <c r="G6" s="63">
        <v>33</v>
      </c>
      <c r="H6" s="63">
        <v>34.630000000000003</v>
      </c>
      <c r="I6" s="63">
        <v>39.5</v>
      </c>
      <c r="J6" s="63">
        <v>35.5</v>
      </c>
      <c r="K6" s="63">
        <v>35</v>
      </c>
      <c r="L6" s="63">
        <v>37.5</v>
      </c>
      <c r="M6" s="63">
        <v>36.5</v>
      </c>
      <c r="N6" s="63">
        <v>34</v>
      </c>
      <c r="O6" s="63">
        <v>35.4</v>
      </c>
      <c r="P6" s="63">
        <v>35</v>
      </c>
      <c r="Q6" s="63">
        <v>36</v>
      </c>
      <c r="R6" s="63"/>
      <c r="S6" s="63"/>
      <c r="T6" s="63"/>
      <c r="U6" s="63">
        <v>37</v>
      </c>
      <c r="V6" s="63">
        <v>37.5</v>
      </c>
      <c r="W6" s="63">
        <v>35.5</v>
      </c>
      <c r="X6" s="63"/>
      <c r="Y6" s="63">
        <v>36</v>
      </c>
      <c r="Z6" s="63">
        <v>34</v>
      </c>
      <c r="AA6" s="63">
        <v>35.5</v>
      </c>
      <c r="AB6" s="63">
        <v>37</v>
      </c>
      <c r="AC6" s="33">
        <v>20</v>
      </c>
      <c r="AD6" s="63">
        <v>476.4</v>
      </c>
      <c r="AE6" s="33">
        <v>1</v>
      </c>
    </row>
    <row r="7" spans="1:31" x14ac:dyDescent="0.25">
      <c r="A7" s="7" t="s">
        <v>164</v>
      </c>
      <c r="B7" s="22" t="s">
        <v>164</v>
      </c>
      <c r="C7" s="22" t="s">
        <v>17</v>
      </c>
      <c r="D7" s="23" t="s">
        <v>23</v>
      </c>
      <c r="E7" s="64">
        <v>30</v>
      </c>
      <c r="F7" s="64">
        <v>25.5</v>
      </c>
      <c r="G7" s="64">
        <v>30.5</v>
      </c>
      <c r="H7" s="64"/>
      <c r="I7" s="64">
        <v>30</v>
      </c>
      <c r="J7" s="64">
        <v>28.5</v>
      </c>
      <c r="K7" s="64">
        <v>32</v>
      </c>
      <c r="L7" s="64">
        <v>31</v>
      </c>
      <c r="M7" s="64"/>
      <c r="N7" s="64"/>
      <c r="O7" s="64"/>
      <c r="P7" s="64">
        <v>32</v>
      </c>
      <c r="Q7" s="64">
        <v>34</v>
      </c>
      <c r="R7" s="64"/>
      <c r="S7" s="64"/>
      <c r="T7" s="64"/>
      <c r="U7" s="64">
        <v>33.5</v>
      </c>
      <c r="V7" s="64">
        <v>33.5</v>
      </c>
      <c r="W7" s="64">
        <v>32</v>
      </c>
      <c r="X7" s="64">
        <v>36.5</v>
      </c>
      <c r="Y7" s="64">
        <v>32</v>
      </c>
      <c r="Z7" s="64">
        <v>31.5</v>
      </c>
      <c r="AA7" s="64">
        <v>36</v>
      </c>
      <c r="AB7" s="64">
        <v>32</v>
      </c>
      <c r="AC7" s="34">
        <v>17</v>
      </c>
      <c r="AD7" s="64">
        <v>426.5</v>
      </c>
      <c r="AE7" s="34">
        <v>2</v>
      </c>
    </row>
    <row r="8" spans="1:31" ht="16.5" thickBot="1" x14ac:dyDescent="0.3">
      <c r="A8" s="7" t="s">
        <v>16</v>
      </c>
      <c r="B8" s="24" t="s">
        <v>16</v>
      </c>
      <c r="C8" s="24" t="s">
        <v>17</v>
      </c>
      <c r="D8" s="25" t="s">
        <v>18</v>
      </c>
      <c r="E8" s="72">
        <v>30.5</v>
      </c>
      <c r="F8" s="72">
        <v>24.5</v>
      </c>
      <c r="G8" s="72">
        <v>29</v>
      </c>
      <c r="H8" s="72">
        <v>27.667000000000002</v>
      </c>
      <c r="I8" s="72">
        <v>31.75</v>
      </c>
      <c r="J8" s="72">
        <v>35</v>
      </c>
      <c r="K8" s="72">
        <v>28</v>
      </c>
      <c r="L8" s="72">
        <v>25.5</v>
      </c>
      <c r="M8" s="72">
        <v>35</v>
      </c>
      <c r="N8" s="72">
        <v>29.5</v>
      </c>
      <c r="O8" s="72">
        <v>30.1</v>
      </c>
      <c r="P8" s="72">
        <v>30</v>
      </c>
      <c r="Q8" s="72">
        <v>30</v>
      </c>
      <c r="R8" s="72"/>
      <c r="S8" s="72"/>
      <c r="T8" s="72"/>
      <c r="U8" s="72">
        <v>30.5</v>
      </c>
      <c r="V8" s="72">
        <v>29</v>
      </c>
      <c r="W8" s="72">
        <v>29.5</v>
      </c>
      <c r="X8" s="72">
        <v>33</v>
      </c>
      <c r="Y8" s="72">
        <v>38</v>
      </c>
      <c r="Z8" s="72">
        <v>35.5</v>
      </c>
      <c r="AA8" s="72">
        <v>31.5</v>
      </c>
      <c r="AB8" s="72">
        <v>32</v>
      </c>
      <c r="AC8" s="44">
        <v>21</v>
      </c>
      <c r="AD8" s="72">
        <v>422.85</v>
      </c>
      <c r="AE8" s="44">
        <v>3</v>
      </c>
    </row>
    <row r="9" spans="1:31" ht="16.5" thickBot="1" x14ac:dyDescent="0.3">
      <c r="A9" s="7" t="s">
        <v>28</v>
      </c>
      <c r="B9" s="40" t="s">
        <v>30</v>
      </c>
      <c r="C9" s="41" t="s">
        <v>29</v>
      </c>
      <c r="D9" s="41" t="s">
        <v>18</v>
      </c>
      <c r="E9" s="66">
        <v>29</v>
      </c>
      <c r="F9" s="66">
        <v>25.5</v>
      </c>
      <c r="G9" s="66"/>
      <c r="H9" s="66"/>
      <c r="I9" s="66"/>
      <c r="J9" s="66">
        <v>32</v>
      </c>
      <c r="K9" s="66">
        <v>28.5</v>
      </c>
      <c r="L9" s="66"/>
      <c r="M9" s="66"/>
      <c r="N9" s="66"/>
      <c r="O9" s="66">
        <v>31.1</v>
      </c>
      <c r="P9" s="66"/>
      <c r="Q9" s="66"/>
      <c r="R9" s="66"/>
      <c r="S9" s="66"/>
      <c r="T9" s="66">
        <v>32.5</v>
      </c>
      <c r="U9" s="66">
        <v>32</v>
      </c>
      <c r="V9" s="66">
        <v>32.5</v>
      </c>
      <c r="W9" s="66"/>
      <c r="X9" s="66">
        <v>34.5</v>
      </c>
      <c r="Y9" s="66">
        <v>28.5</v>
      </c>
      <c r="Z9" s="66">
        <v>30.5</v>
      </c>
      <c r="AA9" s="66">
        <v>28.5</v>
      </c>
      <c r="AB9" s="66">
        <v>36</v>
      </c>
      <c r="AC9" s="60">
        <v>13</v>
      </c>
      <c r="AD9" s="66">
        <v>401.1</v>
      </c>
      <c r="AE9" s="41">
        <v>4</v>
      </c>
    </row>
    <row r="10" spans="1:31" x14ac:dyDescent="0.25">
      <c r="A10" s="7" t="s">
        <v>165</v>
      </c>
      <c r="B10" s="45" t="s">
        <v>166</v>
      </c>
      <c r="C10" s="45" t="s">
        <v>22</v>
      </c>
      <c r="D10" s="46" t="s">
        <v>12</v>
      </c>
      <c r="E10" s="68"/>
      <c r="F10" s="68"/>
      <c r="G10" s="68">
        <v>28</v>
      </c>
      <c r="H10" s="68"/>
      <c r="I10" s="68"/>
      <c r="J10" s="68"/>
      <c r="K10" s="68"/>
      <c r="L10" s="68">
        <v>32.5</v>
      </c>
      <c r="M10" s="68"/>
      <c r="N10" s="68"/>
      <c r="O10" s="68"/>
      <c r="P10" s="68">
        <v>31</v>
      </c>
      <c r="Q10" s="68">
        <v>34</v>
      </c>
      <c r="R10" s="68"/>
      <c r="S10" s="68"/>
      <c r="T10" s="68"/>
      <c r="U10" s="68">
        <v>33</v>
      </c>
      <c r="V10" s="68">
        <v>31</v>
      </c>
      <c r="W10" s="68">
        <v>33</v>
      </c>
      <c r="X10" s="68">
        <v>32.5</v>
      </c>
      <c r="Y10" s="68">
        <v>32</v>
      </c>
      <c r="Z10" s="68">
        <v>32</v>
      </c>
      <c r="AA10" s="68">
        <v>36.5</v>
      </c>
      <c r="AB10" s="68">
        <v>34.5</v>
      </c>
      <c r="AC10" s="47">
        <v>12</v>
      </c>
      <c r="AD10" s="68">
        <v>390</v>
      </c>
      <c r="AE10">
        <v>5</v>
      </c>
    </row>
    <row r="11" spans="1:31" x14ac:dyDescent="0.25">
      <c r="A11" s="7" t="s">
        <v>79</v>
      </c>
      <c r="B11" s="7" t="s">
        <v>78</v>
      </c>
      <c r="C11" s="7" t="s">
        <v>65</v>
      </c>
      <c r="D11" s="7" t="s">
        <v>23</v>
      </c>
      <c r="E11" s="67">
        <v>37.5</v>
      </c>
      <c r="F11" s="67">
        <v>32</v>
      </c>
      <c r="G11" s="67"/>
      <c r="H11" s="67"/>
      <c r="I11" s="67"/>
      <c r="J11" s="67">
        <v>34.5</v>
      </c>
      <c r="K11" s="67">
        <v>32</v>
      </c>
      <c r="L11" s="67"/>
      <c r="M11" s="67"/>
      <c r="N11" s="67"/>
      <c r="O11" s="67"/>
      <c r="P11" s="67"/>
      <c r="Q11" s="67"/>
      <c r="R11" s="67"/>
      <c r="S11" s="67"/>
      <c r="T11" s="67"/>
      <c r="U11" s="67">
        <v>32</v>
      </c>
      <c r="V11" s="67">
        <v>36</v>
      </c>
      <c r="W11" s="67">
        <v>34.5</v>
      </c>
      <c r="X11" s="67">
        <v>30</v>
      </c>
      <c r="Y11" s="67"/>
      <c r="Z11" s="67">
        <v>36.5</v>
      </c>
      <c r="AA11" s="67">
        <v>38</v>
      </c>
      <c r="AB11" s="67">
        <v>33.5</v>
      </c>
      <c r="AC11" s="74">
        <v>11</v>
      </c>
      <c r="AD11" s="69">
        <v>376.5</v>
      </c>
      <c r="AE11">
        <v>6</v>
      </c>
    </row>
    <row r="12" spans="1:31" x14ac:dyDescent="0.25">
      <c r="A12" s="7" t="s">
        <v>20</v>
      </c>
      <c r="B12" s="7" t="s">
        <v>20</v>
      </c>
      <c r="C12" s="7" t="s">
        <v>21</v>
      </c>
      <c r="D12" s="7" t="s">
        <v>18</v>
      </c>
      <c r="E12" s="67"/>
      <c r="F12" s="67">
        <v>34.5</v>
      </c>
      <c r="G12" s="67"/>
      <c r="H12" s="67"/>
      <c r="I12" s="67"/>
      <c r="J12" s="67">
        <v>33.5</v>
      </c>
      <c r="K12" s="67">
        <v>33</v>
      </c>
      <c r="L12" s="67"/>
      <c r="M12" s="67"/>
      <c r="N12" s="67"/>
      <c r="O12" s="67"/>
      <c r="P12" s="67">
        <v>34</v>
      </c>
      <c r="Q12" s="67">
        <v>34.5</v>
      </c>
      <c r="R12" s="67"/>
      <c r="S12" s="67"/>
      <c r="T12" s="67"/>
      <c r="U12" s="67"/>
      <c r="V12" s="67"/>
      <c r="W12" s="67">
        <v>35</v>
      </c>
      <c r="X12" s="67">
        <v>33.5</v>
      </c>
      <c r="Y12" s="67">
        <v>34</v>
      </c>
      <c r="Z12" s="67">
        <v>34.5</v>
      </c>
      <c r="AA12" s="67">
        <v>34.5</v>
      </c>
      <c r="AB12" s="67">
        <v>33.5</v>
      </c>
      <c r="AC12" s="74">
        <v>11</v>
      </c>
      <c r="AD12" s="69">
        <v>374.5</v>
      </c>
      <c r="AE12">
        <v>7</v>
      </c>
    </row>
    <row r="13" spans="1:31" x14ac:dyDescent="0.25">
      <c r="A13" s="7" t="s">
        <v>124</v>
      </c>
      <c r="B13" s="7" t="s">
        <v>124</v>
      </c>
      <c r="C13" s="7" t="s">
        <v>118</v>
      </c>
      <c r="D13" s="7" t="s">
        <v>15</v>
      </c>
      <c r="E13" s="67">
        <v>26</v>
      </c>
      <c r="F13" s="67">
        <v>21</v>
      </c>
      <c r="G13" s="67"/>
      <c r="H13" s="67">
        <v>25.318999999999999</v>
      </c>
      <c r="I13" s="67">
        <v>22.75</v>
      </c>
      <c r="J13" s="67">
        <v>26.5</v>
      </c>
      <c r="K13" s="67">
        <v>23</v>
      </c>
      <c r="L13" s="67"/>
      <c r="M13" s="67"/>
      <c r="N13" s="67"/>
      <c r="O13" s="67"/>
      <c r="P13" s="67">
        <v>29.5</v>
      </c>
      <c r="Q13" s="67">
        <v>27.5</v>
      </c>
      <c r="R13" s="67"/>
      <c r="S13" s="67"/>
      <c r="T13" s="67"/>
      <c r="U13" s="67"/>
      <c r="V13" s="67"/>
      <c r="W13" s="67">
        <v>27.5</v>
      </c>
      <c r="X13" s="67"/>
      <c r="Y13" s="67">
        <v>27</v>
      </c>
      <c r="Z13" s="67">
        <v>26</v>
      </c>
      <c r="AA13" s="67">
        <v>25.5</v>
      </c>
      <c r="AB13" s="67">
        <v>30.5</v>
      </c>
      <c r="AC13" s="74">
        <v>13</v>
      </c>
      <c r="AD13" s="69">
        <v>338.06900000000002</v>
      </c>
      <c r="AE13">
        <v>8</v>
      </c>
    </row>
    <row r="14" spans="1:31" x14ac:dyDescent="0.25">
      <c r="A14" s="7" t="s">
        <v>34</v>
      </c>
      <c r="B14" s="7" t="s">
        <v>36</v>
      </c>
      <c r="C14" s="7" t="s">
        <v>35</v>
      </c>
      <c r="D14" s="7" t="s">
        <v>23</v>
      </c>
      <c r="E14" s="67"/>
      <c r="F14" s="67">
        <v>30</v>
      </c>
      <c r="G14" s="67">
        <v>31</v>
      </c>
      <c r="H14" s="67"/>
      <c r="I14" s="67"/>
      <c r="J14" s="67">
        <v>30.5</v>
      </c>
      <c r="K14" s="67">
        <v>32</v>
      </c>
      <c r="L14" s="67">
        <v>33.5</v>
      </c>
      <c r="M14" s="67"/>
      <c r="N14" s="67"/>
      <c r="O14" s="67"/>
      <c r="P14" s="67"/>
      <c r="Q14" s="67"/>
      <c r="R14" s="67"/>
      <c r="S14" s="67"/>
      <c r="T14" s="67"/>
      <c r="U14" s="67">
        <v>36</v>
      </c>
      <c r="V14" s="67">
        <v>36</v>
      </c>
      <c r="W14" s="67">
        <v>34</v>
      </c>
      <c r="X14" s="67">
        <v>31.5</v>
      </c>
      <c r="Y14" s="67"/>
      <c r="Z14" s="67"/>
      <c r="AA14" s="67"/>
      <c r="AB14" s="67">
        <v>36.5</v>
      </c>
      <c r="AC14" s="74">
        <v>10</v>
      </c>
      <c r="AD14" s="69">
        <v>331</v>
      </c>
      <c r="AE14">
        <v>9</v>
      </c>
    </row>
    <row r="15" spans="1:31" x14ac:dyDescent="0.25">
      <c r="A15" s="7" t="s">
        <v>112</v>
      </c>
      <c r="B15" s="7" t="s">
        <v>112</v>
      </c>
      <c r="C15" s="7" t="s">
        <v>65</v>
      </c>
      <c r="D15" s="7" t="s">
        <v>23</v>
      </c>
      <c r="E15" s="67">
        <v>34</v>
      </c>
      <c r="F15" s="67">
        <v>34</v>
      </c>
      <c r="G15" s="67"/>
      <c r="H15" s="67"/>
      <c r="I15" s="67"/>
      <c r="J15" s="67">
        <v>35</v>
      </c>
      <c r="K15" s="67">
        <v>34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>
        <v>36.5</v>
      </c>
      <c r="Y15" s="67">
        <v>35</v>
      </c>
      <c r="Z15" s="67">
        <v>38</v>
      </c>
      <c r="AA15" s="67">
        <v>35.5</v>
      </c>
      <c r="AB15" s="67">
        <v>35</v>
      </c>
      <c r="AC15" s="74">
        <v>9</v>
      </c>
      <c r="AD15" s="69">
        <v>317</v>
      </c>
      <c r="AE15">
        <v>10</v>
      </c>
    </row>
    <row r="16" spans="1:31" x14ac:dyDescent="0.25">
      <c r="A16" s="7" t="s">
        <v>99</v>
      </c>
      <c r="B16" s="7" t="s">
        <v>99</v>
      </c>
      <c r="C16" s="7" t="s">
        <v>21</v>
      </c>
      <c r="D16" s="7" t="s">
        <v>23</v>
      </c>
      <c r="E16" s="67"/>
      <c r="F16" s="67">
        <v>28</v>
      </c>
      <c r="G16" s="67"/>
      <c r="H16" s="67"/>
      <c r="I16" s="67"/>
      <c r="J16" s="67">
        <v>28.5</v>
      </c>
      <c r="K16" s="67">
        <v>28</v>
      </c>
      <c r="L16" s="67"/>
      <c r="M16" s="67"/>
      <c r="N16" s="67"/>
      <c r="O16" s="67"/>
      <c r="P16" s="67">
        <v>23.5</v>
      </c>
      <c r="Q16" s="67">
        <v>29</v>
      </c>
      <c r="R16" s="67"/>
      <c r="S16" s="67"/>
      <c r="T16" s="67"/>
      <c r="U16" s="67"/>
      <c r="V16" s="67"/>
      <c r="W16" s="67">
        <v>26</v>
      </c>
      <c r="X16" s="67">
        <v>29.5</v>
      </c>
      <c r="Y16" s="67">
        <v>28</v>
      </c>
      <c r="Z16" s="67">
        <v>30.5</v>
      </c>
      <c r="AA16" s="67">
        <v>28.5</v>
      </c>
      <c r="AB16" s="67">
        <v>30.5</v>
      </c>
      <c r="AC16" s="74">
        <v>11</v>
      </c>
      <c r="AD16" s="69">
        <v>310</v>
      </c>
      <c r="AE16">
        <v>11</v>
      </c>
    </row>
    <row r="17" spans="1:31" x14ac:dyDescent="0.25">
      <c r="A17" s="7" t="s">
        <v>168</v>
      </c>
      <c r="B17" s="7" t="s">
        <v>168</v>
      </c>
      <c r="C17" s="7" t="s">
        <v>21</v>
      </c>
      <c r="D17" s="7" t="s">
        <v>23</v>
      </c>
      <c r="E17" s="67"/>
      <c r="F17" s="67">
        <v>28</v>
      </c>
      <c r="G17" s="67"/>
      <c r="H17" s="67"/>
      <c r="I17" s="67"/>
      <c r="J17" s="67">
        <v>27.5</v>
      </c>
      <c r="K17" s="67">
        <v>27.5</v>
      </c>
      <c r="L17" s="67"/>
      <c r="M17" s="67"/>
      <c r="N17" s="67"/>
      <c r="O17" s="67"/>
      <c r="P17" s="67">
        <v>24.5</v>
      </c>
      <c r="Q17" s="67">
        <v>31</v>
      </c>
      <c r="R17" s="67"/>
      <c r="S17" s="67"/>
      <c r="T17" s="67"/>
      <c r="U17" s="67"/>
      <c r="V17" s="67"/>
      <c r="W17" s="67">
        <v>23.5</v>
      </c>
      <c r="X17" s="67">
        <v>26.5</v>
      </c>
      <c r="Y17" s="67">
        <v>22</v>
      </c>
      <c r="Z17" s="67">
        <v>30</v>
      </c>
      <c r="AA17" s="67">
        <v>32.5</v>
      </c>
      <c r="AB17" s="67">
        <v>31</v>
      </c>
      <c r="AC17" s="74">
        <v>11</v>
      </c>
      <c r="AD17" s="69">
        <v>304</v>
      </c>
      <c r="AE17">
        <v>12</v>
      </c>
    </row>
    <row r="18" spans="1:31" x14ac:dyDescent="0.25">
      <c r="A18" s="7" t="s">
        <v>167</v>
      </c>
      <c r="B18" s="7" t="s">
        <v>167</v>
      </c>
      <c r="C18" s="7" t="s">
        <v>27</v>
      </c>
      <c r="D18" s="7" t="s">
        <v>23</v>
      </c>
      <c r="E18" s="67"/>
      <c r="F18" s="67"/>
      <c r="G18" s="67">
        <v>28.5</v>
      </c>
      <c r="H18" s="67"/>
      <c r="I18" s="67"/>
      <c r="J18" s="67"/>
      <c r="K18" s="67"/>
      <c r="L18" s="67">
        <v>33</v>
      </c>
      <c r="M18" s="67">
        <v>36</v>
      </c>
      <c r="N18" s="67">
        <v>35.5</v>
      </c>
      <c r="O18" s="67"/>
      <c r="P18" s="67">
        <v>32.5</v>
      </c>
      <c r="Q18" s="67"/>
      <c r="R18" s="67"/>
      <c r="S18" s="67"/>
      <c r="T18" s="67"/>
      <c r="U18" s="67">
        <v>35</v>
      </c>
      <c r="V18" s="67">
        <v>34.5</v>
      </c>
      <c r="W18" s="67"/>
      <c r="X18" s="67"/>
      <c r="Y18" s="67"/>
      <c r="Z18" s="67">
        <v>35</v>
      </c>
      <c r="AA18" s="67">
        <v>34</v>
      </c>
      <c r="AB18" s="67"/>
      <c r="AC18" s="74">
        <v>9</v>
      </c>
      <c r="AD18" s="69">
        <v>304</v>
      </c>
      <c r="AE18">
        <v>12</v>
      </c>
    </row>
    <row r="19" spans="1:31" x14ac:dyDescent="0.25">
      <c r="A19" s="7" t="s">
        <v>134</v>
      </c>
      <c r="B19" s="7" t="s">
        <v>134</v>
      </c>
      <c r="C19" s="7" t="s">
        <v>135</v>
      </c>
      <c r="D19" s="7" t="s">
        <v>23</v>
      </c>
      <c r="E19" s="67"/>
      <c r="F19" s="67">
        <v>34.5</v>
      </c>
      <c r="G19" s="67">
        <v>32</v>
      </c>
      <c r="H19" s="67"/>
      <c r="I19" s="67"/>
      <c r="J19" s="67">
        <v>30</v>
      </c>
      <c r="K19" s="67">
        <v>34</v>
      </c>
      <c r="L19" s="67">
        <v>34.5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>
        <v>33</v>
      </c>
      <c r="Z19" s="67">
        <v>36</v>
      </c>
      <c r="AA19" s="67">
        <v>36.5</v>
      </c>
      <c r="AB19" s="67">
        <v>32</v>
      </c>
      <c r="AC19" s="74">
        <v>9</v>
      </c>
      <c r="AD19" s="69">
        <v>302.5</v>
      </c>
      <c r="AE19">
        <v>14</v>
      </c>
    </row>
    <row r="20" spans="1:31" x14ac:dyDescent="0.25">
      <c r="A20" s="7" t="s">
        <v>131</v>
      </c>
      <c r="B20" s="7" t="s">
        <v>132</v>
      </c>
      <c r="C20" s="7" t="s">
        <v>133</v>
      </c>
      <c r="D20" s="7" t="s">
        <v>12</v>
      </c>
      <c r="E20" s="67">
        <v>26.5</v>
      </c>
      <c r="F20" s="67">
        <v>24</v>
      </c>
      <c r="G20" s="67"/>
      <c r="H20" s="67"/>
      <c r="I20" s="67"/>
      <c r="J20" s="67">
        <v>25</v>
      </c>
      <c r="K20" s="67">
        <v>26.5</v>
      </c>
      <c r="L20" s="67"/>
      <c r="M20" s="67"/>
      <c r="N20" s="67"/>
      <c r="O20" s="67"/>
      <c r="P20" s="67">
        <v>28</v>
      </c>
      <c r="Q20" s="67">
        <v>24.5</v>
      </c>
      <c r="R20" s="67"/>
      <c r="S20" s="67"/>
      <c r="T20" s="67"/>
      <c r="U20" s="67"/>
      <c r="V20" s="67"/>
      <c r="W20" s="67">
        <v>29.5</v>
      </c>
      <c r="X20" s="67">
        <v>29</v>
      </c>
      <c r="Y20" s="67">
        <v>29</v>
      </c>
      <c r="Z20" s="67">
        <v>27</v>
      </c>
      <c r="AA20" s="67">
        <v>29</v>
      </c>
      <c r="AB20" s="67"/>
      <c r="AC20" s="74">
        <v>11</v>
      </c>
      <c r="AD20" s="69">
        <v>298</v>
      </c>
      <c r="AE20">
        <v>15</v>
      </c>
    </row>
    <row r="21" spans="1:31" x14ac:dyDescent="0.25">
      <c r="A21" s="7" t="s">
        <v>69</v>
      </c>
      <c r="B21" s="7" t="s">
        <v>70</v>
      </c>
      <c r="C21" s="7" t="s">
        <v>35</v>
      </c>
      <c r="D21" s="7" t="s">
        <v>12</v>
      </c>
      <c r="E21" s="67"/>
      <c r="F21" s="67">
        <v>29</v>
      </c>
      <c r="G21" s="67">
        <v>27</v>
      </c>
      <c r="H21" s="67"/>
      <c r="I21" s="67"/>
      <c r="J21" s="67">
        <v>24</v>
      </c>
      <c r="K21" s="67">
        <v>23</v>
      </c>
      <c r="L21" s="67">
        <v>31</v>
      </c>
      <c r="M21" s="67"/>
      <c r="N21" s="67"/>
      <c r="O21" s="67"/>
      <c r="P21" s="67"/>
      <c r="Q21" s="67"/>
      <c r="R21" s="67"/>
      <c r="S21" s="67"/>
      <c r="T21" s="67"/>
      <c r="U21" s="67">
        <v>30.5</v>
      </c>
      <c r="V21" s="67">
        <v>31</v>
      </c>
      <c r="W21" s="67">
        <v>26.5</v>
      </c>
      <c r="X21" s="67">
        <v>30.5</v>
      </c>
      <c r="Y21" s="67"/>
      <c r="Z21" s="67"/>
      <c r="AA21" s="67"/>
      <c r="AB21" s="67">
        <v>29.5</v>
      </c>
      <c r="AC21" s="74">
        <v>10</v>
      </c>
      <c r="AD21" s="69">
        <v>282</v>
      </c>
      <c r="AE21">
        <v>16</v>
      </c>
    </row>
    <row r="22" spans="1:31" x14ac:dyDescent="0.25">
      <c r="A22" s="7" t="s">
        <v>169</v>
      </c>
      <c r="B22" s="7" t="s">
        <v>169</v>
      </c>
      <c r="C22" s="7" t="s">
        <v>135</v>
      </c>
      <c r="D22" s="7" t="s">
        <v>23</v>
      </c>
      <c r="E22" s="67"/>
      <c r="F22" s="67">
        <v>26</v>
      </c>
      <c r="G22" s="67">
        <v>29.5</v>
      </c>
      <c r="H22" s="67"/>
      <c r="I22" s="67"/>
      <c r="J22" s="67">
        <v>28.5</v>
      </c>
      <c r="K22" s="67">
        <v>31</v>
      </c>
      <c r="L22" s="67">
        <v>32</v>
      </c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>
        <v>30.5</v>
      </c>
      <c r="Z22" s="67">
        <v>34</v>
      </c>
      <c r="AA22" s="67">
        <v>33.5</v>
      </c>
      <c r="AB22" s="67">
        <v>33.5</v>
      </c>
      <c r="AC22" s="74">
        <v>9</v>
      </c>
      <c r="AD22" s="69">
        <v>278.5</v>
      </c>
      <c r="AE22">
        <v>17</v>
      </c>
    </row>
    <row r="23" spans="1:31" x14ac:dyDescent="0.25">
      <c r="A23" s="7" t="s">
        <v>136</v>
      </c>
      <c r="B23" s="7" t="s">
        <v>137</v>
      </c>
      <c r="C23" s="7" t="s">
        <v>133</v>
      </c>
      <c r="D23" s="7" t="s">
        <v>15</v>
      </c>
      <c r="E23" s="67">
        <v>27.5</v>
      </c>
      <c r="F23" s="67">
        <v>23.5</v>
      </c>
      <c r="G23" s="67"/>
      <c r="H23" s="67"/>
      <c r="I23" s="67"/>
      <c r="J23" s="67">
        <v>24.5</v>
      </c>
      <c r="K23" s="67">
        <v>24.5</v>
      </c>
      <c r="L23" s="67"/>
      <c r="M23" s="67"/>
      <c r="N23" s="67"/>
      <c r="O23" s="67"/>
      <c r="P23" s="67">
        <v>23</v>
      </c>
      <c r="Q23" s="67">
        <v>25</v>
      </c>
      <c r="R23" s="67"/>
      <c r="S23" s="67"/>
      <c r="T23" s="67"/>
      <c r="U23" s="67"/>
      <c r="V23" s="67"/>
      <c r="W23" s="67">
        <v>29.5</v>
      </c>
      <c r="X23" s="67">
        <v>23.5</v>
      </c>
      <c r="Y23" s="67">
        <v>27</v>
      </c>
      <c r="Z23" s="67">
        <v>26</v>
      </c>
      <c r="AA23" s="67">
        <v>24</v>
      </c>
      <c r="AB23" s="67"/>
      <c r="AC23" s="74">
        <v>11</v>
      </c>
      <c r="AD23" s="69">
        <v>278</v>
      </c>
      <c r="AE23">
        <v>18</v>
      </c>
    </row>
    <row r="24" spans="1:31" x14ac:dyDescent="0.25">
      <c r="A24" s="7" t="s">
        <v>101</v>
      </c>
      <c r="B24" s="7" t="s">
        <v>101</v>
      </c>
      <c r="C24" s="7" t="s">
        <v>83</v>
      </c>
      <c r="D24" s="7" t="s">
        <v>12</v>
      </c>
      <c r="E24" s="67">
        <v>30</v>
      </c>
      <c r="F24" s="67">
        <v>32</v>
      </c>
      <c r="G24" s="67"/>
      <c r="H24" s="67"/>
      <c r="I24" s="67"/>
      <c r="J24" s="67"/>
      <c r="K24" s="67"/>
      <c r="L24" s="67"/>
      <c r="M24" s="67"/>
      <c r="N24" s="67"/>
      <c r="O24" s="67">
        <v>30.4</v>
      </c>
      <c r="P24" s="67"/>
      <c r="Q24" s="67"/>
      <c r="R24" s="67"/>
      <c r="S24" s="67"/>
      <c r="T24" s="67">
        <v>33.1</v>
      </c>
      <c r="U24" s="67">
        <v>32</v>
      </c>
      <c r="V24" s="67">
        <v>30.5</v>
      </c>
      <c r="W24" s="67"/>
      <c r="X24" s="67"/>
      <c r="Y24" s="67">
        <v>27</v>
      </c>
      <c r="Z24" s="67">
        <v>26.5</v>
      </c>
      <c r="AA24" s="67">
        <v>30</v>
      </c>
      <c r="AB24" s="67"/>
      <c r="AC24" s="74">
        <v>9</v>
      </c>
      <c r="AD24" s="69">
        <v>271.5</v>
      </c>
      <c r="AE24">
        <v>19</v>
      </c>
    </row>
    <row r="25" spans="1:31" x14ac:dyDescent="0.25">
      <c r="A25" s="7" t="s">
        <v>64</v>
      </c>
      <c r="B25" s="7" t="s">
        <v>64</v>
      </c>
      <c r="C25" s="7" t="s">
        <v>65</v>
      </c>
      <c r="D25" s="7" t="s">
        <v>23</v>
      </c>
      <c r="E25" s="67">
        <v>32</v>
      </c>
      <c r="F25" s="67">
        <v>31.5</v>
      </c>
      <c r="G25" s="67"/>
      <c r="H25" s="67"/>
      <c r="I25" s="67"/>
      <c r="J25" s="67">
        <v>35.5</v>
      </c>
      <c r="K25" s="67">
        <v>34</v>
      </c>
      <c r="L25" s="67"/>
      <c r="M25" s="67"/>
      <c r="N25" s="67"/>
      <c r="O25" s="67"/>
      <c r="P25" s="67"/>
      <c r="Q25" s="67"/>
      <c r="R25" s="67"/>
      <c r="S25" s="67"/>
      <c r="T25" s="67"/>
      <c r="U25" s="67">
        <v>32</v>
      </c>
      <c r="V25" s="67">
        <v>33.5</v>
      </c>
      <c r="W25" s="67"/>
      <c r="X25" s="67">
        <v>37</v>
      </c>
      <c r="Y25" s="67"/>
      <c r="Z25" s="67"/>
      <c r="AA25" s="67"/>
      <c r="AB25" s="67">
        <v>33</v>
      </c>
      <c r="AC25" s="74">
        <v>8</v>
      </c>
      <c r="AD25" s="69">
        <v>268.5</v>
      </c>
      <c r="AE25">
        <v>20</v>
      </c>
    </row>
    <row r="26" spans="1:31" x14ac:dyDescent="0.25">
      <c r="A26" s="7" t="s">
        <v>52</v>
      </c>
      <c r="B26" s="7" t="s">
        <v>52</v>
      </c>
      <c r="C26" s="7" t="s">
        <v>42</v>
      </c>
      <c r="D26" s="7" t="s">
        <v>23</v>
      </c>
      <c r="E26" s="67">
        <v>35.5</v>
      </c>
      <c r="F26" s="67">
        <v>32.5</v>
      </c>
      <c r="G26" s="67"/>
      <c r="H26" s="67"/>
      <c r="I26" s="67"/>
      <c r="J26" s="67"/>
      <c r="K26" s="67"/>
      <c r="L26" s="67"/>
      <c r="M26" s="67"/>
      <c r="N26" s="67"/>
      <c r="O26" s="67">
        <v>30.3</v>
      </c>
      <c r="P26" s="67"/>
      <c r="Q26" s="67"/>
      <c r="R26" s="67"/>
      <c r="S26" s="67"/>
      <c r="T26" s="67">
        <v>36.799999999999997</v>
      </c>
      <c r="U26" s="67">
        <v>36.5</v>
      </c>
      <c r="V26" s="67">
        <v>34.5</v>
      </c>
      <c r="W26" s="67"/>
      <c r="X26" s="67">
        <v>35</v>
      </c>
      <c r="Y26" s="67"/>
      <c r="Z26" s="67"/>
      <c r="AA26" s="67"/>
      <c r="AB26" s="67"/>
      <c r="AC26" s="74">
        <v>7</v>
      </c>
      <c r="AD26" s="69">
        <v>241.1</v>
      </c>
      <c r="AE26">
        <v>21</v>
      </c>
    </row>
    <row r="27" spans="1:31" x14ac:dyDescent="0.25">
      <c r="A27" s="7" t="s">
        <v>89</v>
      </c>
      <c r="B27" s="7" t="s">
        <v>89</v>
      </c>
      <c r="C27" s="7" t="s">
        <v>56</v>
      </c>
      <c r="D27" s="7" t="s">
        <v>18</v>
      </c>
      <c r="E27" s="67"/>
      <c r="F27" s="67">
        <v>33</v>
      </c>
      <c r="G27" s="67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>
        <v>35.599999999999994</v>
      </c>
      <c r="U27" s="67"/>
      <c r="V27" s="67"/>
      <c r="W27" s="67"/>
      <c r="X27" s="67"/>
      <c r="Y27" s="67">
        <v>35</v>
      </c>
      <c r="Z27" s="67">
        <v>35.5</v>
      </c>
      <c r="AA27" s="67">
        <v>35</v>
      </c>
      <c r="AB27" s="67">
        <v>36.5</v>
      </c>
      <c r="AC27" s="74">
        <v>7</v>
      </c>
      <c r="AD27" s="69">
        <v>240.6</v>
      </c>
      <c r="AE27">
        <v>22</v>
      </c>
    </row>
    <row r="28" spans="1:31" x14ac:dyDescent="0.25">
      <c r="A28" s="7" t="s">
        <v>160</v>
      </c>
      <c r="B28" s="7" t="s">
        <v>160</v>
      </c>
      <c r="C28" s="7" t="s">
        <v>56</v>
      </c>
      <c r="D28" s="7" t="s">
        <v>12</v>
      </c>
      <c r="E28" s="67"/>
      <c r="F28" s="67">
        <v>23</v>
      </c>
      <c r="G28" s="67">
        <v>22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>
        <v>34.200000000000003</v>
      </c>
      <c r="U28" s="67"/>
      <c r="V28" s="67"/>
      <c r="W28" s="67"/>
      <c r="X28" s="67"/>
      <c r="Y28" s="67">
        <v>28.5</v>
      </c>
      <c r="Z28" s="67">
        <v>29</v>
      </c>
      <c r="AA28" s="67">
        <v>28.5</v>
      </c>
      <c r="AB28" s="67">
        <v>26.5</v>
      </c>
      <c r="AC28" s="74">
        <v>7</v>
      </c>
      <c r="AD28" s="69">
        <v>191.7</v>
      </c>
      <c r="AE28">
        <v>23</v>
      </c>
    </row>
    <row r="29" spans="1:31" x14ac:dyDescent="0.25">
      <c r="A29" s="7" t="s">
        <v>188</v>
      </c>
      <c r="B29" s="7" t="s">
        <v>189</v>
      </c>
      <c r="C29" s="7" t="s">
        <v>33</v>
      </c>
      <c r="D29" s="7" t="s">
        <v>12</v>
      </c>
      <c r="E29" s="67">
        <v>31.5</v>
      </c>
      <c r="F29" s="67">
        <v>22</v>
      </c>
      <c r="G29" s="67"/>
      <c r="H29" s="67"/>
      <c r="I29" s="67"/>
      <c r="J29" s="67">
        <v>27.5</v>
      </c>
      <c r="K29" s="67">
        <v>26.5</v>
      </c>
      <c r="L29" s="67"/>
      <c r="M29" s="67"/>
      <c r="N29" s="67"/>
      <c r="O29" s="67">
        <v>25.6</v>
      </c>
      <c r="P29" s="67"/>
      <c r="Q29" s="67"/>
      <c r="R29" s="67"/>
      <c r="S29" s="67"/>
      <c r="T29" s="67"/>
      <c r="U29" s="67"/>
      <c r="V29" s="67"/>
      <c r="W29" s="67"/>
      <c r="X29" s="67"/>
      <c r="Y29" s="67">
        <v>26</v>
      </c>
      <c r="Z29" s="67"/>
      <c r="AA29" s="67"/>
      <c r="AB29" s="67">
        <v>28.5</v>
      </c>
      <c r="AC29" s="74">
        <v>7</v>
      </c>
      <c r="AD29" s="69">
        <v>187.6</v>
      </c>
      <c r="AE29">
        <v>24</v>
      </c>
    </row>
    <row r="30" spans="1:31" x14ac:dyDescent="0.25">
      <c r="A30" s="7" t="s">
        <v>178</v>
      </c>
      <c r="B30" s="7" t="s">
        <v>179</v>
      </c>
      <c r="C30" s="7" t="s">
        <v>133</v>
      </c>
      <c r="D30" s="7" t="s">
        <v>12</v>
      </c>
      <c r="E30" s="67">
        <v>24.5</v>
      </c>
      <c r="F30" s="67">
        <v>23</v>
      </c>
      <c r="G30" s="67"/>
      <c r="H30" s="67"/>
      <c r="I30" s="67"/>
      <c r="J30" s="67">
        <v>23.5</v>
      </c>
      <c r="K30" s="67">
        <v>20.5</v>
      </c>
      <c r="L30" s="67"/>
      <c r="M30" s="67"/>
      <c r="N30" s="67"/>
      <c r="O30" s="67"/>
      <c r="P30" s="67">
        <v>21</v>
      </c>
      <c r="Q30" s="67">
        <v>21.5</v>
      </c>
      <c r="R30" s="67"/>
      <c r="S30" s="67"/>
      <c r="T30" s="67"/>
      <c r="U30" s="67"/>
      <c r="V30" s="67"/>
      <c r="W30" s="67">
        <v>24.5</v>
      </c>
      <c r="X30" s="67">
        <v>26.5</v>
      </c>
      <c r="Y30" s="67"/>
      <c r="Z30" s="67"/>
      <c r="AA30" s="67"/>
      <c r="AB30" s="67"/>
      <c r="AC30" s="74">
        <v>8</v>
      </c>
      <c r="AD30" s="69">
        <v>185</v>
      </c>
      <c r="AE30">
        <v>25</v>
      </c>
    </row>
    <row r="31" spans="1:31" x14ac:dyDescent="0.25">
      <c r="A31" s="7" t="s">
        <v>144</v>
      </c>
      <c r="B31" s="7" t="s">
        <v>145</v>
      </c>
      <c r="C31" s="7" t="s">
        <v>146</v>
      </c>
      <c r="D31" s="7" t="s">
        <v>15</v>
      </c>
      <c r="E31" s="67"/>
      <c r="F31" s="67">
        <v>23</v>
      </c>
      <c r="G31" s="67"/>
      <c r="H31" s="67"/>
      <c r="I31" s="67">
        <v>17.75</v>
      </c>
      <c r="J31" s="67">
        <v>25.5</v>
      </c>
      <c r="K31" s="67">
        <v>20.5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>
        <v>23</v>
      </c>
      <c r="Z31" s="67">
        <v>23</v>
      </c>
      <c r="AA31" s="67">
        <v>26.5</v>
      </c>
      <c r="AB31" s="67">
        <v>25.5</v>
      </c>
      <c r="AC31" s="74">
        <v>8</v>
      </c>
      <c r="AD31" s="69">
        <v>184.75</v>
      </c>
      <c r="AE31">
        <v>26</v>
      </c>
    </row>
    <row r="32" spans="1:31" x14ac:dyDescent="0.25">
      <c r="A32" s="7" t="s">
        <v>63</v>
      </c>
      <c r="B32" s="7" t="s">
        <v>63</v>
      </c>
      <c r="C32" s="7" t="s">
        <v>46</v>
      </c>
      <c r="D32" s="7" t="s">
        <v>23</v>
      </c>
      <c r="E32" s="67"/>
      <c r="F32" s="67"/>
      <c r="G32" s="67"/>
      <c r="H32" s="67">
        <v>28.513999999999999</v>
      </c>
      <c r="I32" s="67">
        <v>41.25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>
        <v>37.5</v>
      </c>
      <c r="U32" s="67">
        <v>37</v>
      </c>
      <c r="V32" s="67">
        <v>37.5</v>
      </c>
      <c r="W32" s="67"/>
      <c r="X32" s="67"/>
      <c r="Y32" s="67"/>
      <c r="Z32" s="67"/>
      <c r="AA32" s="67"/>
      <c r="AB32" s="67"/>
      <c r="AC32" s="74">
        <v>5</v>
      </c>
      <c r="AD32" s="69">
        <v>181.76400000000001</v>
      </c>
      <c r="AE32">
        <v>27</v>
      </c>
    </row>
    <row r="33" spans="1:31" x14ac:dyDescent="0.25">
      <c r="A33" s="7" t="s">
        <v>181</v>
      </c>
      <c r="B33" s="7" t="s">
        <v>182</v>
      </c>
      <c r="C33" s="7" t="s">
        <v>133</v>
      </c>
      <c r="D33" s="7" t="s">
        <v>15</v>
      </c>
      <c r="E33" s="67"/>
      <c r="F33" s="67"/>
      <c r="G33" s="67"/>
      <c r="H33" s="67"/>
      <c r="I33" s="67"/>
      <c r="J33" s="67">
        <v>20.5</v>
      </c>
      <c r="K33" s="67"/>
      <c r="L33" s="67"/>
      <c r="M33" s="67"/>
      <c r="N33" s="67"/>
      <c r="O33" s="67"/>
      <c r="P33" s="67">
        <v>19</v>
      </c>
      <c r="Q33" s="67">
        <v>22.5</v>
      </c>
      <c r="R33" s="67"/>
      <c r="S33" s="67"/>
      <c r="T33" s="67"/>
      <c r="U33" s="67"/>
      <c r="V33" s="67"/>
      <c r="W33" s="67">
        <v>26.5</v>
      </c>
      <c r="X33" s="67">
        <v>22</v>
      </c>
      <c r="Y33" s="67">
        <v>24</v>
      </c>
      <c r="Z33" s="67">
        <v>22</v>
      </c>
      <c r="AA33" s="67">
        <v>21</v>
      </c>
      <c r="AB33" s="67"/>
      <c r="AC33" s="74">
        <v>8</v>
      </c>
      <c r="AD33" s="69">
        <v>177.5</v>
      </c>
      <c r="AE33">
        <v>28</v>
      </c>
    </row>
    <row r="34" spans="1:31" x14ac:dyDescent="0.25">
      <c r="A34" s="7" t="s">
        <v>176</v>
      </c>
      <c r="B34" s="7" t="s">
        <v>176</v>
      </c>
      <c r="C34" s="7" t="s">
        <v>177</v>
      </c>
      <c r="D34" s="7" t="s">
        <v>23</v>
      </c>
      <c r="E34" s="67"/>
      <c r="F34" s="67"/>
      <c r="G34" s="67"/>
      <c r="H34" s="67">
        <v>32.058</v>
      </c>
      <c r="I34" s="67">
        <v>36.75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>
        <v>36.099999999999994</v>
      </c>
      <c r="U34" s="67">
        <v>35</v>
      </c>
      <c r="V34" s="67">
        <v>35</v>
      </c>
      <c r="W34" s="67"/>
      <c r="X34" s="67"/>
      <c r="Y34" s="67"/>
      <c r="Z34" s="67"/>
      <c r="AA34" s="67"/>
      <c r="AB34" s="67"/>
      <c r="AC34" s="74">
        <v>5</v>
      </c>
      <c r="AD34" s="69">
        <v>174.90799999999999</v>
      </c>
      <c r="AE34">
        <v>29</v>
      </c>
    </row>
    <row r="35" spans="1:31" x14ac:dyDescent="0.25">
      <c r="A35" s="7" t="s">
        <v>13</v>
      </c>
      <c r="B35" s="7" t="s">
        <v>13</v>
      </c>
      <c r="C35" s="7" t="s">
        <v>14</v>
      </c>
      <c r="D35" s="7" t="s">
        <v>12</v>
      </c>
      <c r="E35" s="67">
        <v>22.5</v>
      </c>
      <c r="F35" s="67">
        <v>24</v>
      </c>
      <c r="G35" s="67"/>
      <c r="H35" s="67"/>
      <c r="I35" s="67"/>
      <c r="J35" s="67"/>
      <c r="K35" s="67"/>
      <c r="L35" s="67">
        <v>23</v>
      </c>
      <c r="M35" s="67">
        <v>26.5</v>
      </c>
      <c r="N35" s="67">
        <v>24.5</v>
      </c>
      <c r="O35" s="67"/>
      <c r="P35" s="67"/>
      <c r="Q35" s="67"/>
      <c r="R35" s="67"/>
      <c r="S35" s="67"/>
      <c r="T35" s="67"/>
      <c r="U35" s="67"/>
      <c r="V35" s="67"/>
      <c r="W35" s="67">
        <v>26</v>
      </c>
      <c r="X35" s="67">
        <v>24</v>
      </c>
      <c r="Y35" s="67"/>
      <c r="Z35" s="67"/>
      <c r="AA35" s="67"/>
      <c r="AB35" s="67"/>
      <c r="AC35" s="74">
        <v>7</v>
      </c>
      <c r="AD35" s="69">
        <v>170.5</v>
      </c>
      <c r="AE35">
        <v>30</v>
      </c>
    </row>
    <row r="36" spans="1:31" x14ac:dyDescent="0.25">
      <c r="A36" s="7" t="s">
        <v>170</v>
      </c>
      <c r="B36" s="7" t="s">
        <v>170</v>
      </c>
      <c r="C36" s="7" t="s">
        <v>171</v>
      </c>
      <c r="D36" s="7" t="s">
        <v>23</v>
      </c>
      <c r="E36" s="67"/>
      <c r="F36" s="67"/>
      <c r="G36" s="67"/>
      <c r="H36" s="67">
        <v>29.204000000000001</v>
      </c>
      <c r="I36" s="67">
        <v>35.5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>
        <v>36.200000000000003</v>
      </c>
      <c r="U36" s="67">
        <v>35.5</v>
      </c>
      <c r="V36" s="67">
        <v>34</v>
      </c>
      <c r="W36" s="67"/>
      <c r="X36" s="67"/>
      <c r="Y36" s="67"/>
      <c r="Z36" s="67"/>
      <c r="AA36" s="67"/>
      <c r="AB36" s="67"/>
      <c r="AC36" s="74">
        <v>5</v>
      </c>
      <c r="AD36" s="69">
        <v>170.404</v>
      </c>
      <c r="AE36">
        <v>31</v>
      </c>
    </row>
    <row r="37" spans="1:31" x14ac:dyDescent="0.25">
      <c r="A37" s="7" t="s">
        <v>174</v>
      </c>
      <c r="B37" s="7" t="s">
        <v>174</v>
      </c>
      <c r="C37" s="7" t="s">
        <v>175</v>
      </c>
      <c r="D37" s="7" t="s">
        <v>23</v>
      </c>
      <c r="E37" s="67"/>
      <c r="F37" s="67"/>
      <c r="G37" s="67"/>
      <c r="H37" s="67">
        <v>29.847999999999999</v>
      </c>
      <c r="I37" s="67">
        <v>30.75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>
        <v>34.699999999999996</v>
      </c>
      <c r="U37" s="67">
        <v>33.5</v>
      </c>
      <c r="V37" s="67">
        <v>31.5</v>
      </c>
      <c r="W37" s="67"/>
      <c r="X37" s="67"/>
      <c r="Y37" s="67"/>
      <c r="Z37" s="67"/>
      <c r="AA37" s="67"/>
      <c r="AB37" s="67"/>
      <c r="AC37" s="74">
        <v>5</v>
      </c>
      <c r="AD37" s="69">
        <v>160.298</v>
      </c>
      <c r="AE37">
        <v>32</v>
      </c>
    </row>
    <row r="38" spans="1:31" x14ac:dyDescent="0.25">
      <c r="A38" s="7" t="s">
        <v>110</v>
      </c>
      <c r="B38" s="7" t="s">
        <v>110</v>
      </c>
      <c r="C38" s="7" t="s">
        <v>111</v>
      </c>
      <c r="D38" s="7" t="s">
        <v>12</v>
      </c>
      <c r="E38" s="67"/>
      <c r="F38" s="67"/>
      <c r="G38" s="67"/>
      <c r="H38" s="67"/>
      <c r="I38" s="67"/>
      <c r="J38" s="67"/>
      <c r="K38" s="67">
        <v>25</v>
      </c>
      <c r="L38" s="67"/>
      <c r="M38" s="67"/>
      <c r="N38" s="67"/>
      <c r="O38" s="67"/>
      <c r="P38" s="67"/>
      <c r="Q38" s="67"/>
      <c r="R38" s="67"/>
      <c r="S38" s="67"/>
      <c r="T38" s="67">
        <v>32.200000000000003</v>
      </c>
      <c r="U38" s="67">
        <v>32.5</v>
      </c>
      <c r="V38" s="67">
        <v>31</v>
      </c>
      <c r="W38" s="67"/>
      <c r="X38" s="67"/>
      <c r="Y38" s="67"/>
      <c r="Z38" s="67"/>
      <c r="AA38" s="67"/>
      <c r="AB38" s="67">
        <v>32</v>
      </c>
      <c r="AC38" s="74">
        <v>5</v>
      </c>
      <c r="AD38" s="69">
        <v>152.69999999999999</v>
      </c>
      <c r="AE38">
        <v>33</v>
      </c>
    </row>
    <row r="39" spans="1:31" x14ac:dyDescent="0.25">
      <c r="A39" s="7" t="s">
        <v>32</v>
      </c>
      <c r="B39" s="7" t="s">
        <v>32</v>
      </c>
      <c r="C39" s="7" t="s">
        <v>33</v>
      </c>
      <c r="D39" s="7" t="s">
        <v>12</v>
      </c>
      <c r="E39" s="67">
        <v>29.5</v>
      </c>
      <c r="F39" s="67">
        <v>26</v>
      </c>
      <c r="G39" s="67"/>
      <c r="H39" s="67"/>
      <c r="I39" s="67">
        <v>35</v>
      </c>
      <c r="J39" s="67">
        <v>29</v>
      </c>
      <c r="K39" s="67"/>
      <c r="L39" s="67"/>
      <c r="M39" s="67"/>
      <c r="N39" s="67"/>
      <c r="O39" s="67">
        <v>28.8</v>
      </c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74">
        <v>5</v>
      </c>
      <c r="AD39" s="69">
        <v>148.30000000000001</v>
      </c>
      <c r="AE39">
        <v>34</v>
      </c>
    </row>
    <row r="40" spans="1:31" x14ac:dyDescent="0.25">
      <c r="A40" s="7" t="s">
        <v>19</v>
      </c>
      <c r="B40" s="7" t="s">
        <v>19</v>
      </c>
      <c r="C40" s="7" t="s">
        <v>17</v>
      </c>
      <c r="D40" s="7" t="s">
        <v>18</v>
      </c>
      <c r="E40" s="67">
        <v>30</v>
      </c>
      <c r="F40" s="67">
        <v>28.5</v>
      </c>
      <c r="G40" s="67">
        <v>26.5</v>
      </c>
      <c r="H40" s="67"/>
      <c r="I40" s="67"/>
      <c r="J40" s="67"/>
      <c r="K40" s="67"/>
      <c r="L40" s="67">
        <v>31.5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>
        <v>30</v>
      </c>
      <c r="AC40" s="74">
        <v>5</v>
      </c>
      <c r="AD40" s="69">
        <v>146.5</v>
      </c>
      <c r="AE40">
        <v>35</v>
      </c>
    </row>
    <row r="41" spans="1:31" x14ac:dyDescent="0.25">
      <c r="A41" s="7" t="s">
        <v>172</v>
      </c>
      <c r="B41" s="7" t="s">
        <v>172</v>
      </c>
      <c r="C41" s="7" t="s">
        <v>173</v>
      </c>
      <c r="D41" s="7" t="s">
        <v>23</v>
      </c>
      <c r="E41" s="67"/>
      <c r="F41" s="67"/>
      <c r="G41" s="67"/>
      <c r="H41" s="67">
        <v>30.774999999999999</v>
      </c>
      <c r="I41" s="67">
        <v>37.75</v>
      </c>
      <c r="J41" s="67"/>
      <c r="K41" s="67"/>
      <c r="L41" s="67"/>
      <c r="M41" s="67"/>
      <c r="N41" s="67"/>
      <c r="O41" s="67"/>
      <c r="P41" s="67"/>
      <c r="Q41" s="67"/>
      <c r="R41" s="67">
        <v>36.5</v>
      </c>
      <c r="S41" s="67">
        <v>36</v>
      </c>
      <c r="T41" s="67"/>
      <c r="U41" s="67"/>
      <c r="V41" s="67"/>
      <c r="W41" s="67"/>
      <c r="X41" s="67"/>
      <c r="Y41" s="67"/>
      <c r="Z41" s="67"/>
      <c r="AA41" s="67"/>
      <c r="AB41" s="67"/>
      <c r="AC41" s="74">
        <v>4</v>
      </c>
      <c r="AD41" s="69">
        <v>141.02500000000001</v>
      </c>
      <c r="AE41">
        <v>36</v>
      </c>
    </row>
    <row r="42" spans="1:31" x14ac:dyDescent="0.25">
      <c r="A42" s="7" t="s">
        <v>194</v>
      </c>
      <c r="B42" s="7" t="s">
        <v>195</v>
      </c>
      <c r="C42" s="7" t="s">
        <v>14</v>
      </c>
      <c r="D42" s="7" t="s">
        <v>12</v>
      </c>
      <c r="E42" s="67"/>
      <c r="F42" s="67"/>
      <c r="G42" s="67"/>
      <c r="H42" s="67"/>
      <c r="I42" s="67"/>
      <c r="J42" s="67"/>
      <c r="K42" s="67"/>
      <c r="L42" s="67">
        <v>24</v>
      </c>
      <c r="M42" s="67">
        <v>28</v>
      </c>
      <c r="N42" s="67">
        <v>31.5</v>
      </c>
      <c r="O42" s="67"/>
      <c r="P42" s="67"/>
      <c r="Q42" s="67"/>
      <c r="R42" s="67"/>
      <c r="S42" s="67"/>
      <c r="T42" s="67"/>
      <c r="U42" s="67"/>
      <c r="V42" s="67"/>
      <c r="W42" s="67">
        <v>25.5</v>
      </c>
      <c r="X42" s="67">
        <v>29.5</v>
      </c>
      <c r="Y42" s="67"/>
      <c r="Z42" s="67"/>
      <c r="AA42" s="67"/>
      <c r="AB42" s="67"/>
      <c r="AC42" s="74">
        <v>5</v>
      </c>
      <c r="AD42" s="69">
        <v>138.5</v>
      </c>
      <c r="AE42">
        <v>37</v>
      </c>
    </row>
    <row r="43" spans="1:31" x14ac:dyDescent="0.25">
      <c r="A43" s="7" t="s">
        <v>142</v>
      </c>
      <c r="B43" s="7" t="s">
        <v>142</v>
      </c>
      <c r="C43" s="7" t="s">
        <v>143</v>
      </c>
      <c r="D43" s="7" t="s">
        <v>15</v>
      </c>
      <c r="E43" s="67">
        <v>18.5</v>
      </c>
      <c r="F43" s="67">
        <v>18.5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>
        <v>23.5</v>
      </c>
      <c r="X43" s="67">
        <v>22.5</v>
      </c>
      <c r="Y43" s="67">
        <v>24.5</v>
      </c>
      <c r="Z43" s="67"/>
      <c r="AA43" s="67"/>
      <c r="AB43" s="67">
        <v>27.5</v>
      </c>
      <c r="AC43" s="74">
        <v>6</v>
      </c>
      <c r="AD43" s="69">
        <v>135</v>
      </c>
      <c r="AE43">
        <v>38</v>
      </c>
    </row>
    <row r="44" spans="1:31" x14ac:dyDescent="0.25">
      <c r="A44" s="7" t="s">
        <v>154</v>
      </c>
      <c r="B44" s="7" t="s">
        <v>154</v>
      </c>
      <c r="C44" s="7" t="s">
        <v>72</v>
      </c>
      <c r="D44" s="7" t="s">
        <v>12</v>
      </c>
      <c r="E44" s="67"/>
      <c r="F44" s="67">
        <v>22.5</v>
      </c>
      <c r="G44" s="67">
        <v>20.5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>
        <v>29</v>
      </c>
      <c r="Z44" s="67">
        <v>29.5</v>
      </c>
      <c r="AA44" s="67">
        <v>28.5</v>
      </c>
      <c r="AB44" s="67"/>
      <c r="AC44" s="74">
        <v>5</v>
      </c>
      <c r="AD44" s="69">
        <v>130</v>
      </c>
      <c r="AE44">
        <v>39</v>
      </c>
    </row>
    <row r="45" spans="1:31" x14ac:dyDescent="0.25">
      <c r="A45" s="7" t="s">
        <v>191</v>
      </c>
      <c r="B45" s="7" t="s">
        <v>192</v>
      </c>
      <c r="C45" s="7" t="s">
        <v>128</v>
      </c>
      <c r="D45" s="7" t="s">
        <v>15</v>
      </c>
      <c r="E45" s="67">
        <v>18.5</v>
      </c>
      <c r="F45" s="67">
        <v>27.5</v>
      </c>
      <c r="G45" s="67"/>
      <c r="H45" s="67"/>
      <c r="I45" s="67">
        <v>29.5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>
        <v>30.900000000000002</v>
      </c>
      <c r="U45" s="67"/>
      <c r="V45" s="67"/>
      <c r="W45" s="67"/>
      <c r="X45" s="67"/>
      <c r="Y45" s="67">
        <v>23.5</v>
      </c>
      <c r="Z45" s="67"/>
      <c r="AA45" s="67"/>
      <c r="AB45" s="67"/>
      <c r="AC45" s="74">
        <v>5</v>
      </c>
      <c r="AD45" s="69">
        <v>129.9</v>
      </c>
      <c r="AE45">
        <v>40</v>
      </c>
    </row>
    <row r="46" spans="1:31" x14ac:dyDescent="0.25">
      <c r="A46" s="7" t="s">
        <v>183</v>
      </c>
      <c r="B46" s="7" t="s">
        <v>183</v>
      </c>
      <c r="C46" s="7" t="s">
        <v>184</v>
      </c>
      <c r="D46" s="7" t="s">
        <v>23</v>
      </c>
      <c r="E46" s="67"/>
      <c r="F46" s="67"/>
      <c r="G46" s="67"/>
      <c r="H46" s="67">
        <v>27.977</v>
      </c>
      <c r="I46" s="67">
        <v>29.75</v>
      </c>
      <c r="J46" s="67"/>
      <c r="K46" s="67"/>
      <c r="L46" s="67"/>
      <c r="M46" s="67"/>
      <c r="N46" s="67"/>
      <c r="O46" s="67"/>
      <c r="P46" s="67"/>
      <c r="Q46" s="67"/>
      <c r="R46" s="67">
        <v>37</v>
      </c>
      <c r="S46" s="67">
        <v>35</v>
      </c>
      <c r="T46" s="67"/>
      <c r="U46" s="67"/>
      <c r="V46" s="67"/>
      <c r="W46" s="67"/>
      <c r="X46" s="67"/>
      <c r="Y46" s="67"/>
      <c r="Z46" s="67"/>
      <c r="AA46" s="67"/>
      <c r="AB46" s="67"/>
      <c r="AC46" s="74">
        <v>4</v>
      </c>
      <c r="AD46" s="69">
        <v>129.727</v>
      </c>
      <c r="AE46">
        <v>41</v>
      </c>
    </row>
    <row r="47" spans="1:31" x14ac:dyDescent="0.25">
      <c r="A47" s="7" t="s">
        <v>98</v>
      </c>
      <c r="B47" s="7" t="s">
        <v>98</v>
      </c>
      <c r="C47" s="7" t="s">
        <v>42</v>
      </c>
      <c r="D47" s="7" t="s">
        <v>18</v>
      </c>
      <c r="E47" s="67">
        <v>23</v>
      </c>
      <c r="F47" s="67">
        <v>26</v>
      </c>
      <c r="G47" s="67"/>
      <c r="H47" s="67"/>
      <c r="I47" s="67"/>
      <c r="J47" s="67"/>
      <c r="K47" s="67">
        <v>22</v>
      </c>
      <c r="L47" s="67"/>
      <c r="M47" s="67"/>
      <c r="N47" s="67"/>
      <c r="O47" s="67">
        <v>26.1</v>
      </c>
      <c r="P47" s="67"/>
      <c r="Q47" s="67"/>
      <c r="R47" s="67"/>
      <c r="S47" s="67"/>
      <c r="T47" s="67"/>
      <c r="U47" s="67"/>
      <c r="V47" s="67"/>
      <c r="W47" s="67"/>
      <c r="X47" s="67">
        <v>32</v>
      </c>
      <c r="Y47" s="67"/>
      <c r="Z47" s="67"/>
      <c r="AA47" s="67"/>
      <c r="AB47" s="67"/>
      <c r="AC47" s="74">
        <v>5</v>
      </c>
      <c r="AD47" s="69">
        <v>129.1</v>
      </c>
      <c r="AE47">
        <v>42</v>
      </c>
    </row>
    <row r="48" spans="1:31" x14ac:dyDescent="0.25">
      <c r="A48" s="7" t="s">
        <v>185</v>
      </c>
      <c r="B48" s="7" t="s">
        <v>186</v>
      </c>
      <c r="C48" s="7" t="s">
        <v>187</v>
      </c>
      <c r="D48" s="7" t="s">
        <v>12</v>
      </c>
      <c r="E48" s="67"/>
      <c r="F48" s="67"/>
      <c r="G48" s="67"/>
      <c r="H48" s="67"/>
      <c r="I48" s="67">
        <v>29.25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>
        <v>32.900000000000006</v>
      </c>
      <c r="U48" s="67">
        <v>33</v>
      </c>
      <c r="V48" s="67">
        <v>33</v>
      </c>
      <c r="W48" s="67"/>
      <c r="X48" s="67"/>
      <c r="Y48" s="67"/>
      <c r="Z48" s="67"/>
      <c r="AA48" s="67"/>
      <c r="AB48" s="67"/>
      <c r="AC48" s="74">
        <v>4</v>
      </c>
      <c r="AD48" s="69">
        <v>128.15</v>
      </c>
      <c r="AE48">
        <v>43</v>
      </c>
    </row>
    <row r="49" spans="1:31" x14ac:dyDescent="0.25">
      <c r="A49" s="7" t="s">
        <v>190</v>
      </c>
      <c r="B49" s="7" t="s">
        <v>190</v>
      </c>
      <c r="C49" s="7" t="s">
        <v>171</v>
      </c>
      <c r="D49" s="7" t="s">
        <v>23</v>
      </c>
      <c r="E49" s="67"/>
      <c r="F49" s="67"/>
      <c r="G49" s="67"/>
      <c r="H49" s="67"/>
      <c r="I49" s="67">
        <v>29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>
        <v>36</v>
      </c>
      <c r="U49" s="67">
        <v>31</v>
      </c>
      <c r="V49" s="67">
        <v>30</v>
      </c>
      <c r="W49" s="67"/>
      <c r="X49" s="67"/>
      <c r="Y49" s="67"/>
      <c r="Z49" s="67"/>
      <c r="AA49" s="67"/>
      <c r="AB49" s="67"/>
      <c r="AC49" s="74">
        <v>4</v>
      </c>
      <c r="AD49" s="69">
        <v>126</v>
      </c>
      <c r="AE49">
        <v>44</v>
      </c>
    </row>
    <row r="50" spans="1:31" x14ac:dyDescent="0.25">
      <c r="A50" s="7" t="s">
        <v>24</v>
      </c>
      <c r="B50" s="7" t="s">
        <v>24</v>
      </c>
      <c r="C50" s="7" t="s">
        <v>25</v>
      </c>
      <c r="D50" s="7" t="s">
        <v>23</v>
      </c>
      <c r="E50" s="67"/>
      <c r="F50" s="67"/>
      <c r="G50" s="67"/>
      <c r="H50" s="67">
        <v>31.283000000000001</v>
      </c>
      <c r="I50" s="67">
        <v>42.5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>
        <v>37.900000000000006</v>
      </c>
      <c r="U50" s="67"/>
      <c r="V50" s="67"/>
      <c r="W50" s="67"/>
      <c r="X50" s="67"/>
      <c r="Y50" s="67"/>
      <c r="Z50" s="67"/>
      <c r="AA50" s="67"/>
      <c r="AB50" s="67"/>
      <c r="AC50" s="74">
        <v>3</v>
      </c>
      <c r="AD50" s="69">
        <v>111.68300000000001</v>
      </c>
      <c r="AE50">
        <v>45</v>
      </c>
    </row>
    <row r="51" spans="1:31" x14ac:dyDescent="0.25">
      <c r="A51" s="7" t="s">
        <v>48</v>
      </c>
      <c r="B51" s="7" t="s">
        <v>48</v>
      </c>
      <c r="C51" s="7" t="s">
        <v>49</v>
      </c>
      <c r="D51" s="7" t="s">
        <v>23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>
        <v>35.4</v>
      </c>
      <c r="U51" s="67">
        <v>36</v>
      </c>
      <c r="V51" s="67">
        <v>34.5</v>
      </c>
      <c r="W51" s="67"/>
      <c r="X51" s="67"/>
      <c r="Y51" s="67"/>
      <c r="Z51" s="67"/>
      <c r="AA51" s="67"/>
      <c r="AB51" s="67"/>
      <c r="AC51" s="74">
        <v>3</v>
      </c>
      <c r="AD51" s="69">
        <v>105.9</v>
      </c>
      <c r="AE51">
        <v>46</v>
      </c>
    </row>
    <row r="52" spans="1:31" x14ac:dyDescent="0.25">
      <c r="A52" s="7" t="s">
        <v>197</v>
      </c>
      <c r="B52" s="7" t="s">
        <v>197</v>
      </c>
      <c r="C52" s="7" t="s">
        <v>198</v>
      </c>
      <c r="D52" s="7" t="s">
        <v>15</v>
      </c>
      <c r="E52" s="67"/>
      <c r="F52" s="67"/>
      <c r="G52" s="67">
        <v>25.5</v>
      </c>
      <c r="H52" s="67"/>
      <c r="I52" s="67"/>
      <c r="J52" s="67"/>
      <c r="K52" s="67"/>
      <c r="L52" s="67">
        <v>26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>
        <v>26.5</v>
      </c>
      <c r="Z52" s="67"/>
      <c r="AA52" s="67"/>
      <c r="AB52" s="67">
        <v>27</v>
      </c>
      <c r="AC52" s="74">
        <v>4</v>
      </c>
      <c r="AD52" s="69">
        <v>105</v>
      </c>
      <c r="AE52">
        <v>47</v>
      </c>
    </row>
    <row r="53" spans="1:31" x14ac:dyDescent="0.25">
      <c r="A53" s="7" t="s">
        <v>151</v>
      </c>
      <c r="B53" s="7" t="s">
        <v>151</v>
      </c>
      <c r="C53" s="7" t="s">
        <v>152</v>
      </c>
      <c r="D53" s="7" t="s">
        <v>18</v>
      </c>
      <c r="E53" s="67">
        <v>29.5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>
        <v>31.5</v>
      </c>
      <c r="S53" s="67">
        <v>32</v>
      </c>
      <c r="T53" s="67"/>
      <c r="U53" s="67"/>
      <c r="V53" s="67"/>
      <c r="W53" s="67"/>
      <c r="X53" s="67"/>
      <c r="Y53" s="67"/>
      <c r="Z53" s="67"/>
      <c r="AA53" s="67"/>
      <c r="AB53" s="67"/>
      <c r="AC53" s="74">
        <v>3</v>
      </c>
      <c r="AD53" s="69">
        <v>93</v>
      </c>
      <c r="AE53">
        <v>48</v>
      </c>
    </row>
    <row r="54" spans="1:31" x14ac:dyDescent="0.25">
      <c r="A54" s="7" t="s">
        <v>140</v>
      </c>
      <c r="B54" s="7" t="s">
        <v>140</v>
      </c>
      <c r="C54" s="7" t="s">
        <v>141</v>
      </c>
      <c r="D54" s="7" t="s">
        <v>12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>
        <v>31</v>
      </c>
      <c r="V54" s="67">
        <v>30</v>
      </c>
      <c r="W54" s="67"/>
      <c r="X54" s="67"/>
      <c r="Y54" s="67">
        <v>29</v>
      </c>
      <c r="Z54" s="67"/>
      <c r="AA54" s="67"/>
      <c r="AB54" s="67"/>
      <c r="AC54" s="74">
        <v>3</v>
      </c>
      <c r="AD54" s="69">
        <v>90</v>
      </c>
      <c r="AE54">
        <v>49</v>
      </c>
    </row>
    <row r="55" spans="1:31" x14ac:dyDescent="0.25">
      <c r="A55" s="7" t="s">
        <v>180</v>
      </c>
      <c r="B55" s="7" t="s">
        <v>180</v>
      </c>
      <c r="C55" s="7" t="s">
        <v>42</v>
      </c>
      <c r="D55" s="7" t="s">
        <v>23</v>
      </c>
      <c r="E55" s="67"/>
      <c r="F55" s="67">
        <v>30</v>
      </c>
      <c r="G55" s="67"/>
      <c r="H55" s="67"/>
      <c r="I55" s="67"/>
      <c r="J55" s="67"/>
      <c r="K55" s="67">
        <v>26</v>
      </c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>
        <v>32</v>
      </c>
      <c r="Y55" s="67"/>
      <c r="Z55" s="67"/>
      <c r="AA55" s="67"/>
      <c r="AB55" s="67"/>
      <c r="AC55" s="74">
        <v>3</v>
      </c>
      <c r="AD55" s="69">
        <v>88</v>
      </c>
      <c r="AE55">
        <v>50</v>
      </c>
    </row>
    <row r="56" spans="1:31" x14ac:dyDescent="0.25">
      <c r="A56" s="7" t="s">
        <v>39</v>
      </c>
      <c r="B56" s="7" t="s">
        <v>39</v>
      </c>
      <c r="C56" s="7" t="s">
        <v>40</v>
      </c>
      <c r="D56" s="7" t="s">
        <v>23</v>
      </c>
      <c r="E56" s="67"/>
      <c r="F56" s="67"/>
      <c r="G56" s="67">
        <v>25</v>
      </c>
      <c r="H56" s="67"/>
      <c r="I56" s="67"/>
      <c r="J56" s="67"/>
      <c r="K56" s="67">
        <v>28</v>
      </c>
      <c r="L56" s="67"/>
      <c r="M56" s="67"/>
      <c r="N56" s="67"/>
      <c r="O56" s="67"/>
      <c r="P56" s="67"/>
      <c r="Q56" s="67">
        <v>31.5</v>
      </c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74">
        <v>3</v>
      </c>
      <c r="AD56" s="69">
        <v>84.5</v>
      </c>
      <c r="AE56">
        <v>51</v>
      </c>
    </row>
    <row r="57" spans="1:31" x14ac:dyDescent="0.25">
      <c r="A57" s="7" t="s">
        <v>196</v>
      </c>
      <c r="B57" s="7" t="s">
        <v>196</v>
      </c>
      <c r="C57" s="7" t="s">
        <v>173</v>
      </c>
      <c r="D57" s="7" t="s">
        <v>23</v>
      </c>
      <c r="E57" s="67"/>
      <c r="F57" s="67"/>
      <c r="G57" s="67"/>
      <c r="H57" s="67"/>
      <c r="I57" s="67">
        <v>25.5</v>
      </c>
      <c r="J57" s="67"/>
      <c r="K57" s="67"/>
      <c r="L57" s="67"/>
      <c r="M57" s="67"/>
      <c r="N57" s="67"/>
      <c r="O57" s="67"/>
      <c r="P57" s="67"/>
      <c r="Q57" s="67"/>
      <c r="R57" s="67">
        <v>28.5</v>
      </c>
      <c r="S57" s="67">
        <v>28</v>
      </c>
      <c r="T57" s="67"/>
      <c r="U57" s="67"/>
      <c r="V57" s="67"/>
      <c r="W57" s="67"/>
      <c r="X57" s="67"/>
      <c r="Y57" s="67"/>
      <c r="Z57" s="67"/>
      <c r="AA57" s="67"/>
      <c r="AB57" s="67"/>
      <c r="AC57" s="74">
        <v>3</v>
      </c>
      <c r="AD57" s="69">
        <v>82</v>
      </c>
      <c r="AE57">
        <v>52</v>
      </c>
    </row>
    <row r="58" spans="1:31" x14ac:dyDescent="0.25">
      <c r="A58" s="7" t="s">
        <v>206</v>
      </c>
      <c r="B58" s="7" t="s">
        <v>36</v>
      </c>
      <c r="C58" s="7" t="s">
        <v>37</v>
      </c>
      <c r="D58" s="7" t="s">
        <v>23</v>
      </c>
      <c r="E58" s="67"/>
      <c r="F58" s="67">
        <v>25</v>
      </c>
      <c r="G58" s="67"/>
      <c r="H58" s="67"/>
      <c r="I58" s="67"/>
      <c r="J58" s="67"/>
      <c r="K58" s="67">
        <v>28</v>
      </c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>
        <v>27.5</v>
      </c>
      <c r="Z58" s="67"/>
      <c r="AA58" s="67"/>
      <c r="AB58" s="67"/>
      <c r="AC58" s="74">
        <v>3</v>
      </c>
      <c r="AD58" s="69">
        <v>80.5</v>
      </c>
      <c r="AE58">
        <v>53</v>
      </c>
    </row>
    <row r="59" spans="1:31" x14ac:dyDescent="0.25">
      <c r="A59" s="7" t="s">
        <v>51</v>
      </c>
      <c r="B59" s="7" t="s">
        <v>51</v>
      </c>
      <c r="C59" s="7" t="s">
        <v>17</v>
      </c>
      <c r="D59" s="7" t="s">
        <v>18</v>
      </c>
      <c r="E59" s="67">
        <v>27</v>
      </c>
      <c r="F59" s="67"/>
      <c r="G59" s="67">
        <v>25.5</v>
      </c>
      <c r="H59" s="67"/>
      <c r="I59" s="67"/>
      <c r="J59" s="67"/>
      <c r="K59" s="67"/>
      <c r="L59" s="67">
        <v>27</v>
      </c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74">
        <v>3</v>
      </c>
      <c r="AD59" s="69">
        <v>79.5</v>
      </c>
      <c r="AE59">
        <v>54</v>
      </c>
    </row>
    <row r="60" spans="1:31" x14ac:dyDescent="0.25">
      <c r="A60" s="7" t="s">
        <v>113</v>
      </c>
      <c r="B60" s="7" t="s">
        <v>113</v>
      </c>
      <c r="C60" s="7" t="s">
        <v>106</v>
      </c>
      <c r="D60" s="7" t="s">
        <v>23</v>
      </c>
      <c r="E60" s="67"/>
      <c r="F60" s="67"/>
      <c r="G60" s="67"/>
      <c r="H60" s="67">
        <v>33.436</v>
      </c>
      <c r="I60" s="67">
        <v>41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74">
        <v>2</v>
      </c>
      <c r="AD60" s="69">
        <v>74.436000000000007</v>
      </c>
      <c r="AE60">
        <v>55</v>
      </c>
    </row>
    <row r="61" spans="1:31" x14ac:dyDescent="0.25">
      <c r="A61" s="7" t="s">
        <v>105</v>
      </c>
      <c r="B61" s="7" t="s">
        <v>105</v>
      </c>
      <c r="C61" s="7" t="s">
        <v>106</v>
      </c>
      <c r="D61" s="7" t="s">
        <v>23</v>
      </c>
      <c r="E61" s="67"/>
      <c r="F61" s="67"/>
      <c r="G61" s="67"/>
      <c r="H61" s="67">
        <v>32.241999999999997</v>
      </c>
      <c r="I61" s="67">
        <v>40.25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74">
        <v>2</v>
      </c>
      <c r="AD61" s="69">
        <v>72.49199999999999</v>
      </c>
      <c r="AE61">
        <v>56</v>
      </c>
    </row>
    <row r="62" spans="1:31" x14ac:dyDescent="0.25">
      <c r="A62" s="7" t="s">
        <v>103</v>
      </c>
      <c r="B62" s="7" t="s">
        <v>103</v>
      </c>
      <c r="C62" s="7" t="s">
        <v>100</v>
      </c>
      <c r="D62" s="7" t="s">
        <v>18</v>
      </c>
      <c r="E62" s="67"/>
      <c r="F62" s="67"/>
      <c r="G62" s="67"/>
      <c r="H62" s="67">
        <v>29.667000000000002</v>
      </c>
      <c r="I62" s="67">
        <v>37.75</v>
      </c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74">
        <v>2</v>
      </c>
      <c r="AD62" s="69">
        <v>67.417000000000002</v>
      </c>
      <c r="AE62">
        <v>57</v>
      </c>
    </row>
    <row r="63" spans="1:31" x14ac:dyDescent="0.25">
      <c r="A63" s="7" t="s">
        <v>204</v>
      </c>
      <c r="B63" s="7" t="s">
        <v>205</v>
      </c>
      <c r="C63" s="7" t="s">
        <v>135</v>
      </c>
      <c r="D63" s="7" t="s">
        <v>23</v>
      </c>
      <c r="E63" s="67"/>
      <c r="F63" s="67"/>
      <c r="G63" s="67"/>
      <c r="H63" s="67"/>
      <c r="I63" s="67"/>
      <c r="J63" s="67"/>
      <c r="K63" s="67"/>
      <c r="L63" s="67">
        <v>29.5</v>
      </c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>
        <v>33.5</v>
      </c>
      <c r="AC63" s="74">
        <v>2</v>
      </c>
      <c r="AD63" s="69">
        <v>63</v>
      </c>
      <c r="AE63">
        <v>58</v>
      </c>
    </row>
    <row r="64" spans="1:31" x14ac:dyDescent="0.25">
      <c r="A64" s="7" t="s">
        <v>209</v>
      </c>
      <c r="B64" s="7" t="s">
        <v>209</v>
      </c>
      <c r="C64" s="7" t="s">
        <v>210</v>
      </c>
      <c r="D64" s="7" t="s">
        <v>23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>
        <v>31</v>
      </c>
      <c r="S64" s="67">
        <v>30.5</v>
      </c>
      <c r="T64" s="67"/>
      <c r="U64" s="67"/>
      <c r="V64" s="67"/>
      <c r="W64" s="67"/>
      <c r="X64" s="67"/>
      <c r="Y64" s="67"/>
      <c r="Z64" s="67"/>
      <c r="AA64" s="67"/>
      <c r="AB64" s="67"/>
      <c r="AC64" s="74">
        <v>2</v>
      </c>
      <c r="AD64" s="69">
        <v>61.5</v>
      </c>
      <c r="AE64">
        <v>59</v>
      </c>
    </row>
    <row r="65" spans="1:31" x14ac:dyDescent="0.25">
      <c r="A65" s="7" t="s">
        <v>213</v>
      </c>
      <c r="B65" s="7" t="s">
        <v>213</v>
      </c>
      <c r="C65" s="7" t="s">
        <v>214</v>
      </c>
      <c r="D65" s="7" t="s">
        <v>15</v>
      </c>
      <c r="E65" s="67"/>
      <c r="F65" s="67">
        <v>27.5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>
        <v>31</v>
      </c>
      <c r="AC65" s="74">
        <v>2</v>
      </c>
      <c r="AD65" s="69">
        <v>58.5</v>
      </c>
      <c r="AE65">
        <v>60</v>
      </c>
    </row>
    <row r="66" spans="1:31" x14ac:dyDescent="0.25">
      <c r="A66" s="7" t="s">
        <v>127</v>
      </c>
      <c r="B66" s="7" t="s">
        <v>127</v>
      </c>
      <c r="C66" s="7" t="s">
        <v>100</v>
      </c>
      <c r="D66" s="7" t="s">
        <v>23</v>
      </c>
      <c r="E66" s="67"/>
      <c r="F66" s="67"/>
      <c r="G66" s="67"/>
      <c r="H66" s="67">
        <v>26.538</v>
      </c>
      <c r="I66" s="67">
        <v>29</v>
      </c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74">
        <v>2</v>
      </c>
      <c r="AD66" s="69">
        <v>55.537999999999997</v>
      </c>
      <c r="AE66">
        <v>61</v>
      </c>
    </row>
    <row r="67" spans="1:31" x14ac:dyDescent="0.25">
      <c r="A67" s="7" t="s">
        <v>55</v>
      </c>
      <c r="B67" s="7" t="s">
        <v>55</v>
      </c>
      <c r="C67" s="7" t="s">
        <v>56</v>
      </c>
      <c r="D67" s="7" t="s">
        <v>23</v>
      </c>
      <c r="E67" s="67"/>
      <c r="F67" s="67">
        <v>29.5</v>
      </c>
      <c r="G67" s="67">
        <v>25.5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74">
        <v>2</v>
      </c>
      <c r="AD67" s="69">
        <v>55</v>
      </c>
      <c r="AE67">
        <v>62</v>
      </c>
    </row>
    <row r="68" spans="1:31" x14ac:dyDescent="0.25">
      <c r="A68" s="7" t="s">
        <v>77</v>
      </c>
      <c r="B68" s="7" t="s">
        <v>77</v>
      </c>
      <c r="C68" s="7" t="s">
        <v>67</v>
      </c>
      <c r="D68" s="7" t="s">
        <v>12</v>
      </c>
      <c r="E68" s="67">
        <v>28.5</v>
      </c>
      <c r="F68" s="67">
        <v>25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74">
        <v>2</v>
      </c>
      <c r="AD68" s="69">
        <v>53.5</v>
      </c>
      <c r="AE68">
        <v>63</v>
      </c>
    </row>
    <row r="69" spans="1:31" x14ac:dyDescent="0.25">
      <c r="A69" s="7" t="s">
        <v>53</v>
      </c>
      <c r="B69" s="7" t="s">
        <v>54</v>
      </c>
      <c r="C69" s="7" t="s">
        <v>27</v>
      </c>
      <c r="D69" s="7" t="s">
        <v>23</v>
      </c>
      <c r="E69" s="67"/>
      <c r="F69" s="67"/>
      <c r="G69" s="67">
        <v>24.5</v>
      </c>
      <c r="H69" s="67"/>
      <c r="I69" s="67"/>
      <c r="J69" s="67"/>
      <c r="K69" s="67"/>
      <c r="L69" s="67">
        <v>25.5</v>
      </c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74">
        <v>2</v>
      </c>
      <c r="AD69" s="69">
        <v>50</v>
      </c>
      <c r="AE69">
        <v>64</v>
      </c>
    </row>
    <row r="70" spans="1:31" x14ac:dyDescent="0.25">
      <c r="A70" s="7" t="s">
        <v>82</v>
      </c>
      <c r="B70" s="7" t="s">
        <v>82</v>
      </c>
      <c r="C70" s="7" t="s">
        <v>83</v>
      </c>
      <c r="D70" s="7" t="s">
        <v>18</v>
      </c>
      <c r="E70" s="67">
        <v>23.5</v>
      </c>
      <c r="F70" s="67">
        <v>26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74">
        <v>2</v>
      </c>
      <c r="AD70" s="69">
        <v>49.5</v>
      </c>
      <c r="AE70">
        <v>65</v>
      </c>
    </row>
    <row r="71" spans="1:31" x14ac:dyDescent="0.25">
      <c r="A71" s="7" t="s">
        <v>220</v>
      </c>
      <c r="B71" s="7" t="s">
        <v>220</v>
      </c>
      <c r="C71" s="7" t="s">
        <v>128</v>
      </c>
      <c r="D71" s="7" t="s">
        <v>15</v>
      </c>
      <c r="E71" s="67">
        <v>17.5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>
        <v>27.1</v>
      </c>
      <c r="U71" s="67"/>
      <c r="V71" s="67"/>
      <c r="W71" s="67"/>
      <c r="X71" s="67"/>
      <c r="Y71" s="67"/>
      <c r="Z71" s="67"/>
      <c r="AA71" s="67"/>
      <c r="AB71" s="67"/>
      <c r="AC71" s="74">
        <v>2</v>
      </c>
      <c r="AD71" s="69">
        <v>44.6</v>
      </c>
      <c r="AE71">
        <v>66</v>
      </c>
    </row>
    <row r="72" spans="1:31" x14ac:dyDescent="0.25">
      <c r="A72" s="7" t="s">
        <v>61</v>
      </c>
      <c r="B72" s="7" t="s">
        <v>61</v>
      </c>
      <c r="C72" s="7" t="s">
        <v>38</v>
      </c>
      <c r="D72" s="7" t="s">
        <v>18</v>
      </c>
      <c r="E72" s="67"/>
      <c r="F72" s="67">
        <v>23</v>
      </c>
      <c r="G72" s="67"/>
      <c r="H72" s="67"/>
      <c r="I72" s="67"/>
      <c r="J72" s="67"/>
      <c r="K72" s="67">
        <v>19</v>
      </c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74">
        <v>2</v>
      </c>
      <c r="AD72" s="69">
        <v>42</v>
      </c>
      <c r="AE72">
        <v>67</v>
      </c>
    </row>
    <row r="73" spans="1:31" x14ac:dyDescent="0.25">
      <c r="A73" s="7" t="s">
        <v>215</v>
      </c>
      <c r="B73" s="7" t="s">
        <v>215</v>
      </c>
      <c r="C73" s="7" t="s">
        <v>216</v>
      </c>
      <c r="D73" s="7" t="s">
        <v>15</v>
      </c>
      <c r="E73" s="67"/>
      <c r="F73" s="67"/>
      <c r="G73" s="67"/>
      <c r="H73" s="67"/>
      <c r="I73" s="67"/>
      <c r="J73" s="67"/>
      <c r="K73" s="67">
        <v>19.5</v>
      </c>
      <c r="L73" s="67"/>
      <c r="M73" s="67"/>
      <c r="N73" s="67"/>
      <c r="O73" s="67">
        <v>22</v>
      </c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74">
        <v>2</v>
      </c>
      <c r="AD73" s="69">
        <v>41.5</v>
      </c>
      <c r="AE73">
        <v>68</v>
      </c>
    </row>
    <row r="74" spans="1:31" x14ac:dyDescent="0.25">
      <c r="A74" s="7" t="s">
        <v>218</v>
      </c>
      <c r="B74" s="7" t="s">
        <v>218</v>
      </c>
      <c r="C74" s="7" t="s">
        <v>219</v>
      </c>
      <c r="D74" s="7" t="s">
        <v>12</v>
      </c>
      <c r="E74" s="67"/>
      <c r="F74" s="67"/>
      <c r="G74" s="67"/>
      <c r="H74" s="67"/>
      <c r="I74" s="67"/>
      <c r="J74" s="67"/>
      <c r="K74" s="67">
        <v>17.5</v>
      </c>
      <c r="L74" s="67"/>
      <c r="M74" s="67"/>
      <c r="N74" s="67"/>
      <c r="O74" s="67">
        <v>22.8</v>
      </c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74">
        <v>2</v>
      </c>
      <c r="AD74" s="69">
        <v>40.299999999999997</v>
      </c>
      <c r="AE74">
        <v>69</v>
      </c>
    </row>
    <row r="75" spans="1:31" x14ac:dyDescent="0.25">
      <c r="A75" s="7" t="s">
        <v>84</v>
      </c>
      <c r="B75" s="7" t="s">
        <v>84</v>
      </c>
      <c r="C75" s="7" t="s">
        <v>72</v>
      </c>
      <c r="D75" s="7" t="s">
        <v>23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>
        <v>36.5</v>
      </c>
      <c r="Z75" s="67"/>
      <c r="AA75" s="67"/>
      <c r="AB75" s="67"/>
      <c r="AC75" s="74">
        <v>1</v>
      </c>
      <c r="AD75" s="67">
        <v>36.5</v>
      </c>
      <c r="AE75">
        <v>70</v>
      </c>
    </row>
    <row r="76" spans="1:31" x14ac:dyDescent="0.25">
      <c r="A76" s="7" t="s">
        <v>236</v>
      </c>
      <c r="B76" s="7" t="s">
        <v>116</v>
      </c>
      <c r="C76" s="7" t="s">
        <v>38</v>
      </c>
      <c r="D76" s="7" t="s">
        <v>12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>
        <v>32</v>
      </c>
      <c r="AC76" s="74">
        <v>1</v>
      </c>
      <c r="AD76" s="67">
        <v>32</v>
      </c>
      <c r="AE76">
        <v>71</v>
      </c>
    </row>
    <row r="77" spans="1:31" x14ac:dyDescent="0.25">
      <c r="A77" s="7" t="s">
        <v>138</v>
      </c>
      <c r="B77" s="7" t="s">
        <v>132</v>
      </c>
      <c r="C77" s="7" t="s">
        <v>139</v>
      </c>
      <c r="D77" s="7" t="s">
        <v>81</v>
      </c>
      <c r="E77" s="67">
        <v>29</v>
      </c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74">
        <v>1</v>
      </c>
      <c r="AD77" s="67">
        <v>29</v>
      </c>
      <c r="AE77">
        <v>72</v>
      </c>
    </row>
    <row r="78" spans="1:31" x14ac:dyDescent="0.25">
      <c r="A78" s="7" t="s">
        <v>238</v>
      </c>
      <c r="B78" s="7" t="s">
        <v>238</v>
      </c>
      <c r="C78" s="7" t="s">
        <v>239</v>
      </c>
      <c r="D78" s="7" t="s">
        <v>12</v>
      </c>
      <c r="E78" s="67"/>
      <c r="F78" s="67"/>
      <c r="G78" s="67"/>
      <c r="H78" s="67"/>
      <c r="I78" s="67"/>
      <c r="J78" s="67">
        <v>29</v>
      </c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74">
        <v>1</v>
      </c>
      <c r="AD78" s="67">
        <v>29</v>
      </c>
      <c r="AE78">
        <v>72</v>
      </c>
    </row>
    <row r="79" spans="1:31" x14ac:dyDescent="0.25">
      <c r="A79" s="7" t="s">
        <v>102</v>
      </c>
      <c r="B79" s="7" t="s">
        <v>102</v>
      </c>
      <c r="C79" s="7" t="s">
        <v>57</v>
      </c>
      <c r="D79" s="7" t="s">
        <v>12</v>
      </c>
      <c r="E79" s="67">
        <v>28.5</v>
      </c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74">
        <v>1</v>
      </c>
      <c r="AD79" s="67">
        <v>28.5</v>
      </c>
      <c r="AE79">
        <v>74</v>
      </c>
    </row>
    <row r="80" spans="1:31" x14ac:dyDescent="0.25">
      <c r="A80" s="7" t="s">
        <v>221</v>
      </c>
      <c r="B80" s="7" t="s">
        <v>222</v>
      </c>
      <c r="C80" s="7" t="s">
        <v>223</v>
      </c>
      <c r="D80" s="7" t="s">
        <v>15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>
        <v>28.5</v>
      </c>
      <c r="AC80" s="74">
        <v>1</v>
      </c>
      <c r="AD80" s="67">
        <v>28.5</v>
      </c>
      <c r="AE80">
        <v>74</v>
      </c>
    </row>
    <row r="81" spans="1:31" x14ac:dyDescent="0.25">
      <c r="A81" s="7" t="s">
        <v>207</v>
      </c>
      <c r="B81" s="7" t="s">
        <v>207</v>
      </c>
      <c r="C81" s="7" t="s">
        <v>208</v>
      </c>
      <c r="D81" s="7" t="s">
        <v>23</v>
      </c>
      <c r="E81" s="67"/>
      <c r="F81" s="67"/>
      <c r="G81" s="67"/>
      <c r="H81" s="67">
        <v>27.53</v>
      </c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74">
        <v>1</v>
      </c>
      <c r="AD81" s="67">
        <v>27.53</v>
      </c>
      <c r="AE81">
        <v>76</v>
      </c>
    </row>
    <row r="82" spans="1:31" x14ac:dyDescent="0.25">
      <c r="A82" s="7" t="s">
        <v>68</v>
      </c>
      <c r="B82" s="7" t="s">
        <v>68</v>
      </c>
      <c r="C82" s="7" t="s">
        <v>62</v>
      </c>
      <c r="D82" s="7" t="s">
        <v>12</v>
      </c>
      <c r="E82" s="67"/>
      <c r="F82" s="67">
        <v>27.5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74">
        <v>1</v>
      </c>
      <c r="AD82" s="67">
        <v>27.5</v>
      </c>
      <c r="AE82">
        <v>77</v>
      </c>
    </row>
    <row r="83" spans="1:31" x14ac:dyDescent="0.25">
      <c r="A83" s="7" t="s">
        <v>202</v>
      </c>
      <c r="B83" s="7" t="s">
        <v>202</v>
      </c>
      <c r="C83" s="7" t="s">
        <v>203</v>
      </c>
      <c r="D83" s="7" t="s">
        <v>23</v>
      </c>
      <c r="E83" s="67"/>
      <c r="F83" s="67"/>
      <c r="G83" s="67"/>
      <c r="H83" s="67"/>
      <c r="I83" s="67"/>
      <c r="J83" s="67"/>
      <c r="K83" s="67">
        <v>26</v>
      </c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74">
        <v>1</v>
      </c>
      <c r="AD83" s="67">
        <v>26</v>
      </c>
      <c r="AE83">
        <v>78</v>
      </c>
    </row>
    <row r="84" spans="1:31" x14ac:dyDescent="0.25">
      <c r="A84" s="7" t="s">
        <v>240</v>
      </c>
      <c r="B84" s="7" t="s">
        <v>205</v>
      </c>
      <c r="C84" s="7" t="s">
        <v>241</v>
      </c>
      <c r="D84" s="7" t="s">
        <v>15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>
        <v>25</v>
      </c>
      <c r="Z84" s="67"/>
      <c r="AA84" s="67"/>
      <c r="AB84" s="67"/>
      <c r="AC84" s="74">
        <v>1</v>
      </c>
      <c r="AD84" s="67">
        <v>25</v>
      </c>
      <c r="AE84">
        <v>79</v>
      </c>
    </row>
    <row r="85" spans="1:31" x14ac:dyDescent="0.25">
      <c r="A85" s="7" t="s">
        <v>87</v>
      </c>
      <c r="B85" s="7" t="s">
        <v>87</v>
      </c>
      <c r="C85" s="7" t="s">
        <v>41</v>
      </c>
      <c r="D85" s="7" t="s">
        <v>12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>
        <v>23</v>
      </c>
      <c r="Y85" s="67"/>
      <c r="Z85" s="67"/>
      <c r="AA85" s="67"/>
      <c r="AB85" s="67"/>
      <c r="AC85" s="74">
        <v>1</v>
      </c>
      <c r="AD85" s="67">
        <v>23</v>
      </c>
      <c r="AE85">
        <v>80</v>
      </c>
    </row>
    <row r="86" spans="1:31" x14ac:dyDescent="0.25">
      <c r="A86" s="7" t="s">
        <v>244</v>
      </c>
      <c r="B86" s="7" t="s">
        <v>244</v>
      </c>
      <c r="C86" s="7" t="s">
        <v>245</v>
      </c>
      <c r="D86" s="7" t="s">
        <v>15</v>
      </c>
      <c r="E86" s="67"/>
      <c r="F86" s="67">
        <v>22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74">
        <v>1</v>
      </c>
      <c r="AD86" s="67">
        <v>22</v>
      </c>
      <c r="AE86">
        <v>81</v>
      </c>
    </row>
    <row r="87" spans="1:31" x14ac:dyDescent="0.25">
      <c r="A87" s="7" t="s">
        <v>147</v>
      </c>
      <c r="B87" s="7" t="s">
        <v>137</v>
      </c>
      <c r="C87" s="7" t="s">
        <v>139</v>
      </c>
      <c r="D87" s="7" t="s">
        <v>81</v>
      </c>
      <c r="E87" s="67">
        <v>21.5</v>
      </c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74">
        <v>1</v>
      </c>
      <c r="AD87" s="67">
        <v>21.5</v>
      </c>
      <c r="AE87">
        <v>82</v>
      </c>
    </row>
    <row r="88" spans="1:31" x14ac:dyDescent="0.25">
      <c r="A88" s="7" t="s">
        <v>237</v>
      </c>
      <c r="B88" s="7" t="s">
        <v>179</v>
      </c>
      <c r="C88" s="7" t="s">
        <v>139</v>
      </c>
      <c r="D88" s="7" t="s">
        <v>81</v>
      </c>
      <c r="E88" s="67">
        <v>21</v>
      </c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74">
        <v>1</v>
      </c>
      <c r="AD88" s="67">
        <v>21</v>
      </c>
      <c r="AE88">
        <v>83</v>
      </c>
    </row>
    <row r="89" spans="1:31" x14ac:dyDescent="0.25">
      <c r="A89" t="s">
        <v>246</v>
      </c>
      <c r="B89" t="s">
        <v>201</v>
      </c>
      <c r="C89" t="s">
        <v>17</v>
      </c>
      <c r="D89" t="s">
        <v>23</v>
      </c>
      <c r="E89" s="73">
        <v>20.5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5">
        <v>1</v>
      </c>
      <c r="AD89" s="73">
        <v>20.5</v>
      </c>
      <c r="AE89">
        <v>84</v>
      </c>
    </row>
    <row r="90" spans="1:31" x14ac:dyDescent="0.25">
      <c r="A90" t="s">
        <v>250</v>
      </c>
      <c r="B90" t="s">
        <v>250</v>
      </c>
      <c r="C90" t="s">
        <v>251</v>
      </c>
      <c r="D90" t="s">
        <v>15</v>
      </c>
      <c r="E90" s="73"/>
      <c r="F90" s="73">
        <v>18.5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5">
        <v>1</v>
      </c>
      <c r="AD90" s="73">
        <v>18.5</v>
      </c>
      <c r="AE90">
        <v>85</v>
      </c>
    </row>
    <row r="91" spans="1:31" x14ac:dyDescent="0.25">
      <c r="A91" t="s">
        <v>248</v>
      </c>
      <c r="B91" t="s">
        <v>224</v>
      </c>
      <c r="C91" t="s">
        <v>249</v>
      </c>
      <c r="D91" t="s">
        <v>23</v>
      </c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>
        <v>17</v>
      </c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5">
        <v>1</v>
      </c>
      <c r="AD91" s="73">
        <v>17</v>
      </c>
      <c r="AE91">
        <v>86</v>
      </c>
    </row>
  </sheetData>
  <printOptions horizontalCentered="1"/>
  <pageMargins left="0.1" right="0.1" top="0.1" bottom="0.1" header="0.3" footer="0.3"/>
  <pageSetup paperSize="5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91"/>
  <sheetViews>
    <sheetView zoomScaleNormal="100" zoomScaleSheetLayoutView="100" workbookViewId="0">
      <pane xSplit="4" ySplit="5" topLeftCell="N6" activePane="bottomRight" state="frozen"/>
      <selection activeCell="B2" sqref="B2"/>
      <selection pane="topRight" activeCell="B2" sqref="B2"/>
      <selection pane="bottomLeft" activeCell="B2" sqref="B2"/>
      <selection pane="bottomRight" activeCell="R16" sqref="R16"/>
    </sheetView>
  </sheetViews>
  <sheetFormatPr defaultColWidth="6" defaultRowHeight="15.75" x14ac:dyDescent="0.25"/>
  <cols>
    <col min="1" max="1" width="14.875" hidden="1" customWidth="1"/>
    <col min="2" max="2" width="13.625" bestFit="1" customWidth="1"/>
    <col min="3" max="3" width="19.625" bestFit="1" customWidth="1"/>
    <col min="4" max="4" width="3.875" bestFit="1" customWidth="1"/>
    <col min="5" max="5" width="6.375" bestFit="1" customWidth="1"/>
    <col min="6" max="6" width="5.625" customWidth="1"/>
    <col min="7" max="7" width="5.25" customWidth="1"/>
    <col min="8" max="8" width="8.125" customWidth="1"/>
    <col min="9" max="9" width="6.875" customWidth="1"/>
    <col min="10" max="10" width="6.25" customWidth="1"/>
    <col min="11" max="11" width="5.875" customWidth="1"/>
    <col min="12" max="12" width="6.5" customWidth="1"/>
    <col min="13" max="14" width="6.375" customWidth="1"/>
    <col min="15" max="15" width="8" customWidth="1"/>
    <col min="16" max="16" width="5.625" customWidth="1"/>
    <col min="17" max="17" width="5.875" customWidth="1"/>
    <col min="18" max="18" width="7.625" customWidth="1"/>
    <col min="19" max="19" width="7.875" customWidth="1"/>
    <col min="20" max="20" width="7.75" customWidth="1"/>
    <col min="21" max="21" width="7" customWidth="1"/>
    <col min="22" max="22" width="7.125" customWidth="1"/>
    <col min="23" max="23" width="8.125" customWidth="1"/>
    <col min="24" max="24" width="7.875" customWidth="1"/>
    <col min="25" max="25" width="5.75" customWidth="1"/>
    <col min="26" max="26" width="5.5" customWidth="1"/>
    <col min="27" max="27" width="6" customWidth="1"/>
    <col min="28" max="28" width="7.375" customWidth="1"/>
    <col min="29" max="29" width="5.75" bestFit="1" customWidth="1"/>
    <col min="30" max="30" width="8.125" bestFit="1" customWidth="1"/>
    <col min="31" max="31" width="5.375" bestFit="1" customWidth="1"/>
  </cols>
  <sheetData>
    <row r="1" spans="1:31" ht="18.75" x14ac:dyDescent="0.3">
      <c r="A1" s="16"/>
      <c r="B1" s="16" t="str">
        <f>'Club Cup'!B1</f>
        <v>2017 MAD Dogs Club Cup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1" x14ac:dyDescent="0.25">
      <c r="A2" s="12"/>
      <c r="B2" s="54" t="s">
        <v>129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1" x14ac:dyDescent="0.25">
      <c r="A3" s="17"/>
      <c r="B3" s="12" t="str">
        <f>'FS CC'!B3</f>
        <v>(Best 13 Events)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5" spans="1:31" ht="36.75" customHeight="1" x14ac:dyDescent="0.25">
      <c r="A5" s="14" t="s">
        <v>1</v>
      </c>
      <c r="B5" s="56" t="s">
        <v>2</v>
      </c>
      <c r="C5" s="56" t="s">
        <v>3</v>
      </c>
      <c r="D5" s="56" t="s">
        <v>90</v>
      </c>
      <c r="E5" s="62" t="s">
        <v>299</v>
      </c>
      <c r="F5" s="62" t="s">
        <v>300</v>
      </c>
      <c r="G5" s="62" t="s">
        <v>301</v>
      </c>
      <c r="H5" s="62" t="s">
        <v>302</v>
      </c>
      <c r="I5" s="62" t="s">
        <v>303</v>
      </c>
      <c r="J5" s="62" t="s">
        <v>304</v>
      </c>
      <c r="K5" s="62" t="s">
        <v>305</v>
      </c>
      <c r="L5" s="62" t="s">
        <v>306</v>
      </c>
      <c r="M5" s="62" t="s">
        <v>307</v>
      </c>
      <c r="N5" s="62" t="s">
        <v>308</v>
      </c>
      <c r="O5" s="62" t="s">
        <v>309</v>
      </c>
      <c r="P5" s="62" t="s">
        <v>310</v>
      </c>
      <c r="Q5" s="62" t="s">
        <v>311</v>
      </c>
      <c r="R5" s="62" t="s">
        <v>312</v>
      </c>
      <c r="S5" s="62" t="s">
        <v>313</v>
      </c>
      <c r="T5" s="62" t="s">
        <v>314</v>
      </c>
      <c r="U5" s="62" t="s">
        <v>315</v>
      </c>
      <c r="V5" s="62" t="s">
        <v>316</v>
      </c>
      <c r="W5" s="62" t="s">
        <v>317</v>
      </c>
      <c r="X5" s="62" t="s">
        <v>318</v>
      </c>
      <c r="Y5" s="62" t="s">
        <v>319</v>
      </c>
      <c r="Z5" s="62" t="s">
        <v>320</v>
      </c>
      <c r="AA5" s="62" t="s">
        <v>321</v>
      </c>
      <c r="AB5" s="62" t="s">
        <v>322</v>
      </c>
      <c r="AC5" s="62" t="s">
        <v>91</v>
      </c>
      <c r="AD5" s="62" t="s">
        <v>9</v>
      </c>
      <c r="AE5" s="62" t="s">
        <v>92</v>
      </c>
    </row>
    <row r="6" spans="1:31" x14ac:dyDescent="0.25">
      <c r="A6" s="7" t="s">
        <v>31</v>
      </c>
      <c r="B6" s="20" t="s">
        <v>31</v>
      </c>
      <c r="C6" s="20" t="s">
        <v>17</v>
      </c>
      <c r="D6" s="21" t="s">
        <v>23</v>
      </c>
      <c r="E6" s="63">
        <v>37.5</v>
      </c>
      <c r="F6" s="63">
        <v>33</v>
      </c>
      <c r="G6" s="63">
        <v>33</v>
      </c>
      <c r="H6" s="63">
        <v>34.630000000000003</v>
      </c>
      <c r="I6" s="63">
        <v>39.5</v>
      </c>
      <c r="J6" s="63">
        <v>35.5</v>
      </c>
      <c r="K6" s="63">
        <v>35</v>
      </c>
      <c r="L6" s="63">
        <v>37.5</v>
      </c>
      <c r="M6" s="63">
        <v>36.5</v>
      </c>
      <c r="N6" s="63">
        <v>34</v>
      </c>
      <c r="O6" s="63">
        <v>35.4</v>
      </c>
      <c r="P6" s="63">
        <v>35</v>
      </c>
      <c r="Q6" s="63">
        <v>36</v>
      </c>
      <c r="R6" s="63"/>
      <c r="S6" s="63"/>
      <c r="T6" s="63"/>
      <c r="U6" s="63">
        <v>37</v>
      </c>
      <c r="V6" s="63">
        <v>37.5</v>
      </c>
      <c r="W6" s="63">
        <v>35.5</v>
      </c>
      <c r="X6" s="63"/>
      <c r="Y6" s="63">
        <v>36</v>
      </c>
      <c r="Z6" s="63">
        <v>34</v>
      </c>
      <c r="AA6" s="63">
        <v>35.5</v>
      </c>
      <c r="AB6" s="63">
        <v>37</v>
      </c>
      <c r="AC6" s="33">
        <v>20</v>
      </c>
      <c r="AD6" s="63">
        <v>476.4</v>
      </c>
      <c r="AE6" s="20">
        <f>RANK(AD6,$AD$6:$AD$42)</f>
        <v>1</v>
      </c>
    </row>
    <row r="7" spans="1:31" x14ac:dyDescent="0.25">
      <c r="A7" s="7" t="s">
        <v>164</v>
      </c>
      <c r="B7" s="22" t="s">
        <v>164</v>
      </c>
      <c r="C7" s="22" t="s">
        <v>17</v>
      </c>
      <c r="D7" s="23" t="s">
        <v>23</v>
      </c>
      <c r="E7" s="64">
        <v>30</v>
      </c>
      <c r="F7" s="64">
        <v>25.5</v>
      </c>
      <c r="G7" s="64">
        <v>30.5</v>
      </c>
      <c r="H7" s="64"/>
      <c r="I7" s="64">
        <v>30</v>
      </c>
      <c r="J7" s="64">
        <v>28.5</v>
      </c>
      <c r="K7" s="64">
        <v>32</v>
      </c>
      <c r="L7" s="64">
        <v>31</v>
      </c>
      <c r="M7" s="64"/>
      <c r="N7" s="64"/>
      <c r="O7" s="64"/>
      <c r="P7" s="64">
        <v>32</v>
      </c>
      <c r="Q7" s="64">
        <v>34</v>
      </c>
      <c r="R7" s="64"/>
      <c r="S7" s="64"/>
      <c r="T7" s="64"/>
      <c r="U7" s="64">
        <v>33.5</v>
      </c>
      <c r="V7" s="64">
        <v>33.5</v>
      </c>
      <c r="W7" s="64">
        <v>32</v>
      </c>
      <c r="X7" s="64">
        <v>36.5</v>
      </c>
      <c r="Y7" s="64">
        <v>32</v>
      </c>
      <c r="Z7" s="64">
        <v>31.5</v>
      </c>
      <c r="AA7" s="64">
        <v>36</v>
      </c>
      <c r="AB7" s="64">
        <v>32</v>
      </c>
      <c r="AC7" s="34">
        <v>17</v>
      </c>
      <c r="AD7" s="64">
        <v>426.5</v>
      </c>
      <c r="AE7" s="34">
        <f t="shared" ref="AE7:AE42" si="0">RANK(AD7,$AD$6:$AD$42)</f>
        <v>2</v>
      </c>
    </row>
    <row r="8" spans="1:31" ht="16.5" thickBot="1" x14ac:dyDescent="0.3">
      <c r="A8" s="7" t="s">
        <v>79</v>
      </c>
      <c r="B8" s="26" t="s">
        <v>78</v>
      </c>
      <c r="C8" s="26" t="s">
        <v>65</v>
      </c>
      <c r="D8" s="27" t="s">
        <v>23</v>
      </c>
      <c r="E8" s="65">
        <v>37.5</v>
      </c>
      <c r="F8" s="65">
        <v>32</v>
      </c>
      <c r="G8" s="65"/>
      <c r="H8" s="65"/>
      <c r="I8" s="65"/>
      <c r="J8" s="65">
        <v>34.5</v>
      </c>
      <c r="K8" s="65">
        <v>32</v>
      </c>
      <c r="L8" s="65"/>
      <c r="M8" s="65"/>
      <c r="N8" s="65"/>
      <c r="O8" s="65"/>
      <c r="P8" s="65"/>
      <c r="Q8" s="65"/>
      <c r="R8" s="65"/>
      <c r="S8" s="65"/>
      <c r="T8" s="65"/>
      <c r="U8" s="65">
        <v>32</v>
      </c>
      <c r="V8" s="65">
        <v>36</v>
      </c>
      <c r="W8" s="65">
        <v>34.5</v>
      </c>
      <c r="X8" s="65">
        <v>30</v>
      </c>
      <c r="Y8" s="65"/>
      <c r="Z8" s="65">
        <v>36.5</v>
      </c>
      <c r="AA8" s="65">
        <v>38</v>
      </c>
      <c r="AB8" s="65">
        <v>33.5</v>
      </c>
      <c r="AC8" s="37">
        <v>11</v>
      </c>
      <c r="AD8" s="71">
        <v>376.5</v>
      </c>
      <c r="AE8" s="37">
        <f t="shared" si="0"/>
        <v>3</v>
      </c>
    </row>
    <row r="9" spans="1:31" ht="16.5" thickBot="1" x14ac:dyDescent="0.3">
      <c r="A9" s="7" t="s">
        <v>34</v>
      </c>
      <c r="B9" s="40" t="s">
        <v>36</v>
      </c>
      <c r="C9" s="41" t="s">
        <v>35</v>
      </c>
      <c r="D9" s="41" t="s">
        <v>23</v>
      </c>
      <c r="E9" s="66"/>
      <c r="F9" s="66">
        <v>30</v>
      </c>
      <c r="G9" s="66">
        <v>31</v>
      </c>
      <c r="H9" s="66"/>
      <c r="I9" s="66"/>
      <c r="J9" s="66">
        <v>30.5</v>
      </c>
      <c r="K9" s="66">
        <v>32</v>
      </c>
      <c r="L9" s="66">
        <v>33.5</v>
      </c>
      <c r="M9" s="66"/>
      <c r="N9" s="66"/>
      <c r="O9" s="66"/>
      <c r="P9" s="66"/>
      <c r="Q9" s="66"/>
      <c r="R9" s="66"/>
      <c r="S9" s="66"/>
      <c r="T9" s="66"/>
      <c r="U9" s="66">
        <v>36</v>
      </c>
      <c r="V9" s="66">
        <v>36</v>
      </c>
      <c r="W9" s="66">
        <v>34</v>
      </c>
      <c r="X9" s="66">
        <v>31.5</v>
      </c>
      <c r="Y9" s="66"/>
      <c r="Z9" s="66"/>
      <c r="AA9" s="66"/>
      <c r="AB9" s="66">
        <v>36.5</v>
      </c>
      <c r="AC9" s="41">
        <v>10</v>
      </c>
      <c r="AD9" s="66">
        <v>331</v>
      </c>
      <c r="AE9" s="60">
        <f t="shared" si="0"/>
        <v>4</v>
      </c>
    </row>
    <row r="10" spans="1:31" x14ac:dyDescent="0.25">
      <c r="A10" s="7" t="s">
        <v>112</v>
      </c>
      <c r="B10" s="7" t="s">
        <v>112</v>
      </c>
      <c r="C10" s="7" t="s">
        <v>65</v>
      </c>
      <c r="D10" s="7" t="s">
        <v>23</v>
      </c>
      <c r="E10" s="67">
        <v>34</v>
      </c>
      <c r="F10" s="67">
        <v>34</v>
      </c>
      <c r="G10" s="67"/>
      <c r="H10" s="67"/>
      <c r="I10" s="67"/>
      <c r="J10" s="67">
        <v>35</v>
      </c>
      <c r="K10" s="67">
        <v>34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>
        <v>36.5</v>
      </c>
      <c r="Y10" s="67">
        <v>35</v>
      </c>
      <c r="Z10" s="67">
        <v>38</v>
      </c>
      <c r="AA10" s="67">
        <v>35.5</v>
      </c>
      <c r="AB10" s="67">
        <v>35</v>
      </c>
      <c r="AC10" s="15">
        <v>9</v>
      </c>
      <c r="AD10" s="69">
        <v>317</v>
      </c>
      <c r="AE10" s="45">
        <f t="shared" si="0"/>
        <v>5</v>
      </c>
    </row>
    <row r="11" spans="1:31" x14ac:dyDescent="0.25">
      <c r="A11" s="7" t="s">
        <v>99</v>
      </c>
      <c r="B11" s="7" t="s">
        <v>99</v>
      </c>
      <c r="C11" s="7" t="s">
        <v>21</v>
      </c>
      <c r="D11" s="7" t="s">
        <v>23</v>
      </c>
      <c r="E11" s="67"/>
      <c r="F11" s="67">
        <v>28</v>
      </c>
      <c r="G11" s="67"/>
      <c r="H11" s="67"/>
      <c r="I11" s="67"/>
      <c r="J11" s="67">
        <v>28.5</v>
      </c>
      <c r="K11" s="67">
        <v>28</v>
      </c>
      <c r="L11" s="67"/>
      <c r="M11" s="67"/>
      <c r="N11" s="67"/>
      <c r="O11" s="67"/>
      <c r="P11" s="67">
        <v>23.5</v>
      </c>
      <c r="Q11" s="67">
        <v>29</v>
      </c>
      <c r="R11" s="67"/>
      <c r="S11" s="67"/>
      <c r="T11" s="67"/>
      <c r="U11" s="67"/>
      <c r="V11" s="67"/>
      <c r="W11" s="67">
        <v>26</v>
      </c>
      <c r="X11" s="67">
        <v>29.5</v>
      </c>
      <c r="Y11" s="67">
        <v>28</v>
      </c>
      <c r="Z11" s="67">
        <v>30.5</v>
      </c>
      <c r="AA11" s="67">
        <v>28.5</v>
      </c>
      <c r="AB11" s="67">
        <v>30.5</v>
      </c>
      <c r="AC11" s="15">
        <v>11</v>
      </c>
      <c r="AD11" s="69">
        <v>310</v>
      </c>
      <c r="AE11" s="45">
        <f t="shared" si="0"/>
        <v>6</v>
      </c>
    </row>
    <row r="12" spans="1:31" x14ac:dyDescent="0.25">
      <c r="A12" s="7" t="s">
        <v>168</v>
      </c>
      <c r="B12" s="7" t="s">
        <v>168</v>
      </c>
      <c r="C12" s="7" t="s">
        <v>21</v>
      </c>
      <c r="D12" s="7" t="s">
        <v>23</v>
      </c>
      <c r="E12" s="67"/>
      <c r="F12" s="67">
        <v>28</v>
      </c>
      <c r="G12" s="67"/>
      <c r="H12" s="67"/>
      <c r="I12" s="67"/>
      <c r="J12" s="67">
        <v>27.5</v>
      </c>
      <c r="K12" s="67">
        <v>27.5</v>
      </c>
      <c r="L12" s="67"/>
      <c r="M12" s="67"/>
      <c r="N12" s="67"/>
      <c r="O12" s="67"/>
      <c r="P12" s="67">
        <v>24.5</v>
      </c>
      <c r="Q12" s="67">
        <v>31</v>
      </c>
      <c r="R12" s="67"/>
      <c r="S12" s="67"/>
      <c r="T12" s="67"/>
      <c r="U12" s="67"/>
      <c r="V12" s="67"/>
      <c r="W12" s="67">
        <v>23.5</v>
      </c>
      <c r="X12" s="67">
        <v>26.5</v>
      </c>
      <c r="Y12" s="67">
        <v>22</v>
      </c>
      <c r="Z12" s="67">
        <v>30</v>
      </c>
      <c r="AA12" s="67">
        <v>32.5</v>
      </c>
      <c r="AB12" s="67">
        <v>31</v>
      </c>
      <c r="AC12" s="15">
        <v>11</v>
      </c>
      <c r="AD12" s="69">
        <v>304</v>
      </c>
      <c r="AE12" s="45">
        <f t="shared" si="0"/>
        <v>7</v>
      </c>
    </row>
    <row r="13" spans="1:31" x14ac:dyDescent="0.25">
      <c r="A13" s="7" t="s">
        <v>167</v>
      </c>
      <c r="B13" s="7" t="s">
        <v>167</v>
      </c>
      <c r="C13" s="7" t="s">
        <v>27</v>
      </c>
      <c r="D13" s="7" t="s">
        <v>23</v>
      </c>
      <c r="E13" s="67"/>
      <c r="F13" s="67"/>
      <c r="G13" s="67">
        <v>28.5</v>
      </c>
      <c r="H13" s="67"/>
      <c r="I13" s="67"/>
      <c r="J13" s="67"/>
      <c r="K13" s="67"/>
      <c r="L13" s="67">
        <v>33</v>
      </c>
      <c r="M13" s="67">
        <v>36</v>
      </c>
      <c r="N13" s="67">
        <v>35.5</v>
      </c>
      <c r="O13" s="67"/>
      <c r="P13" s="67">
        <v>32.5</v>
      </c>
      <c r="Q13" s="67"/>
      <c r="R13" s="67"/>
      <c r="S13" s="67"/>
      <c r="T13" s="67"/>
      <c r="U13" s="67">
        <v>35</v>
      </c>
      <c r="V13" s="67">
        <v>34.5</v>
      </c>
      <c r="W13" s="67"/>
      <c r="X13" s="67"/>
      <c r="Y13" s="67"/>
      <c r="Z13" s="67">
        <v>35</v>
      </c>
      <c r="AA13" s="67">
        <v>34</v>
      </c>
      <c r="AB13" s="67"/>
      <c r="AC13" s="15">
        <v>9</v>
      </c>
      <c r="AD13" s="69">
        <v>304</v>
      </c>
      <c r="AE13" s="45">
        <f t="shared" si="0"/>
        <v>7</v>
      </c>
    </row>
    <row r="14" spans="1:31" x14ac:dyDescent="0.25">
      <c r="A14" s="7" t="s">
        <v>134</v>
      </c>
      <c r="B14" s="7" t="s">
        <v>134</v>
      </c>
      <c r="C14" s="7" t="s">
        <v>135</v>
      </c>
      <c r="D14" s="7" t="s">
        <v>23</v>
      </c>
      <c r="E14" s="67"/>
      <c r="F14" s="67">
        <v>34.5</v>
      </c>
      <c r="G14" s="67">
        <v>32</v>
      </c>
      <c r="H14" s="67"/>
      <c r="I14" s="67"/>
      <c r="J14" s="67">
        <v>30</v>
      </c>
      <c r="K14" s="67">
        <v>34</v>
      </c>
      <c r="L14" s="67">
        <v>34.5</v>
      </c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>
        <v>33</v>
      </c>
      <c r="Z14" s="67">
        <v>36</v>
      </c>
      <c r="AA14" s="67">
        <v>36.5</v>
      </c>
      <c r="AB14" s="67">
        <v>32</v>
      </c>
      <c r="AC14" s="15">
        <v>9</v>
      </c>
      <c r="AD14" s="69">
        <v>302.5</v>
      </c>
      <c r="AE14" s="45">
        <f t="shared" si="0"/>
        <v>9</v>
      </c>
    </row>
    <row r="15" spans="1:31" x14ac:dyDescent="0.25">
      <c r="A15" s="7" t="s">
        <v>169</v>
      </c>
      <c r="B15" s="7" t="s">
        <v>169</v>
      </c>
      <c r="C15" s="7" t="s">
        <v>135</v>
      </c>
      <c r="D15" s="7" t="s">
        <v>23</v>
      </c>
      <c r="E15" s="67"/>
      <c r="F15" s="67">
        <v>26</v>
      </c>
      <c r="G15" s="67">
        <v>29.5</v>
      </c>
      <c r="H15" s="67"/>
      <c r="I15" s="67"/>
      <c r="J15" s="67">
        <v>28.5</v>
      </c>
      <c r="K15" s="67">
        <v>31</v>
      </c>
      <c r="L15" s="67">
        <v>32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>
        <v>30.5</v>
      </c>
      <c r="Z15" s="67">
        <v>34</v>
      </c>
      <c r="AA15" s="67">
        <v>33.5</v>
      </c>
      <c r="AB15" s="67">
        <v>33.5</v>
      </c>
      <c r="AC15" s="15">
        <v>9</v>
      </c>
      <c r="AD15" s="69">
        <v>278.5</v>
      </c>
      <c r="AE15" s="45">
        <f t="shared" si="0"/>
        <v>10</v>
      </c>
    </row>
    <row r="16" spans="1:31" x14ac:dyDescent="0.25">
      <c r="A16" s="7" t="s">
        <v>64</v>
      </c>
      <c r="B16" s="7" t="s">
        <v>64</v>
      </c>
      <c r="C16" s="7" t="s">
        <v>65</v>
      </c>
      <c r="D16" s="7" t="s">
        <v>23</v>
      </c>
      <c r="E16" s="67">
        <v>32</v>
      </c>
      <c r="F16" s="67">
        <v>31.5</v>
      </c>
      <c r="G16" s="67"/>
      <c r="H16" s="67"/>
      <c r="I16" s="67"/>
      <c r="J16" s="67">
        <v>35.5</v>
      </c>
      <c r="K16" s="67">
        <v>34</v>
      </c>
      <c r="L16" s="67"/>
      <c r="M16" s="67"/>
      <c r="N16" s="67"/>
      <c r="O16" s="67"/>
      <c r="P16" s="67"/>
      <c r="Q16" s="67"/>
      <c r="R16" s="67"/>
      <c r="S16" s="67"/>
      <c r="T16" s="67"/>
      <c r="U16" s="67">
        <v>32</v>
      </c>
      <c r="V16" s="67">
        <v>33.5</v>
      </c>
      <c r="W16" s="67"/>
      <c r="X16" s="67">
        <v>37</v>
      </c>
      <c r="Y16" s="67"/>
      <c r="Z16" s="67"/>
      <c r="AA16" s="67"/>
      <c r="AB16" s="67">
        <v>33</v>
      </c>
      <c r="AC16" s="15">
        <v>8</v>
      </c>
      <c r="AD16" s="69">
        <v>268.5</v>
      </c>
      <c r="AE16" s="45">
        <f t="shared" si="0"/>
        <v>11</v>
      </c>
    </row>
    <row r="17" spans="1:31" x14ac:dyDescent="0.25">
      <c r="A17" s="7" t="s">
        <v>52</v>
      </c>
      <c r="B17" s="7" t="s">
        <v>52</v>
      </c>
      <c r="C17" s="7" t="s">
        <v>42</v>
      </c>
      <c r="D17" s="7" t="s">
        <v>23</v>
      </c>
      <c r="E17" s="67">
        <v>35.5</v>
      </c>
      <c r="F17" s="67">
        <v>32.5</v>
      </c>
      <c r="G17" s="67"/>
      <c r="H17" s="67"/>
      <c r="I17" s="67"/>
      <c r="J17" s="67"/>
      <c r="K17" s="67"/>
      <c r="L17" s="67"/>
      <c r="M17" s="67"/>
      <c r="N17" s="67"/>
      <c r="O17" s="67">
        <v>30.3</v>
      </c>
      <c r="P17" s="67"/>
      <c r="Q17" s="67"/>
      <c r="R17" s="67"/>
      <c r="S17" s="67"/>
      <c r="T17" s="67">
        <v>36.799999999999997</v>
      </c>
      <c r="U17" s="67">
        <v>36.5</v>
      </c>
      <c r="V17" s="67">
        <v>34.5</v>
      </c>
      <c r="W17" s="67"/>
      <c r="X17" s="67">
        <v>35</v>
      </c>
      <c r="Y17" s="67"/>
      <c r="Z17" s="67"/>
      <c r="AA17" s="67"/>
      <c r="AB17" s="67"/>
      <c r="AC17" s="15">
        <v>7</v>
      </c>
      <c r="AD17" s="69">
        <v>241.1</v>
      </c>
      <c r="AE17" s="45">
        <f t="shared" si="0"/>
        <v>12</v>
      </c>
    </row>
    <row r="18" spans="1:31" x14ac:dyDescent="0.25">
      <c r="A18" s="7" t="s">
        <v>63</v>
      </c>
      <c r="B18" s="7" t="s">
        <v>63</v>
      </c>
      <c r="C18" s="7" t="s">
        <v>46</v>
      </c>
      <c r="D18" s="7" t="s">
        <v>23</v>
      </c>
      <c r="E18" s="67"/>
      <c r="F18" s="67"/>
      <c r="G18" s="67"/>
      <c r="H18" s="67">
        <v>28.513999999999999</v>
      </c>
      <c r="I18" s="67">
        <v>41.25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>
        <v>37.5</v>
      </c>
      <c r="U18" s="67">
        <v>37</v>
      </c>
      <c r="V18" s="67">
        <v>37.5</v>
      </c>
      <c r="W18" s="67"/>
      <c r="X18" s="67"/>
      <c r="Y18" s="67"/>
      <c r="Z18" s="67"/>
      <c r="AA18" s="67"/>
      <c r="AB18" s="67"/>
      <c r="AC18" s="15">
        <v>5</v>
      </c>
      <c r="AD18" s="69">
        <v>181.76400000000001</v>
      </c>
      <c r="AE18" s="45">
        <f t="shared" si="0"/>
        <v>13</v>
      </c>
    </row>
    <row r="19" spans="1:31" x14ac:dyDescent="0.25">
      <c r="A19" s="7" t="s">
        <v>176</v>
      </c>
      <c r="B19" s="7" t="s">
        <v>176</v>
      </c>
      <c r="C19" s="7" t="s">
        <v>177</v>
      </c>
      <c r="D19" s="7" t="s">
        <v>23</v>
      </c>
      <c r="E19" s="67"/>
      <c r="F19" s="67"/>
      <c r="G19" s="67"/>
      <c r="H19" s="67">
        <v>32.058</v>
      </c>
      <c r="I19" s="67">
        <v>36.75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>
        <v>36.099999999999994</v>
      </c>
      <c r="U19" s="67">
        <v>35</v>
      </c>
      <c r="V19" s="67">
        <v>35</v>
      </c>
      <c r="W19" s="67"/>
      <c r="X19" s="67"/>
      <c r="Y19" s="67"/>
      <c r="Z19" s="67"/>
      <c r="AA19" s="67"/>
      <c r="AB19" s="67"/>
      <c r="AC19" s="15">
        <v>5</v>
      </c>
      <c r="AD19" s="69">
        <v>174.90799999999999</v>
      </c>
      <c r="AE19" s="45">
        <f t="shared" si="0"/>
        <v>14</v>
      </c>
    </row>
    <row r="20" spans="1:31" x14ac:dyDescent="0.25">
      <c r="A20" s="7" t="s">
        <v>170</v>
      </c>
      <c r="B20" s="7" t="s">
        <v>170</v>
      </c>
      <c r="C20" s="7" t="s">
        <v>171</v>
      </c>
      <c r="D20" s="7" t="s">
        <v>23</v>
      </c>
      <c r="E20" s="67"/>
      <c r="F20" s="67"/>
      <c r="G20" s="67"/>
      <c r="H20" s="67">
        <v>29.204000000000001</v>
      </c>
      <c r="I20" s="67">
        <v>35.5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>
        <v>36.200000000000003</v>
      </c>
      <c r="U20" s="67">
        <v>35.5</v>
      </c>
      <c r="V20" s="67">
        <v>34</v>
      </c>
      <c r="W20" s="67"/>
      <c r="X20" s="67"/>
      <c r="Y20" s="67"/>
      <c r="Z20" s="67"/>
      <c r="AA20" s="67"/>
      <c r="AB20" s="67"/>
      <c r="AC20" s="15">
        <v>5</v>
      </c>
      <c r="AD20" s="69">
        <v>170.404</v>
      </c>
      <c r="AE20" s="45">
        <f t="shared" si="0"/>
        <v>15</v>
      </c>
    </row>
    <row r="21" spans="1:31" x14ac:dyDescent="0.25">
      <c r="A21" s="7" t="s">
        <v>174</v>
      </c>
      <c r="B21" s="7" t="s">
        <v>174</v>
      </c>
      <c r="C21" s="7" t="s">
        <v>175</v>
      </c>
      <c r="D21" s="7" t="s">
        <v>23</v>
      </c>
      <c r="E21" s="67"/>
      <c r="F21" s="67"/>
      <c r="G21" s="67"/>
      <c r="H21" s="67">
        <v>29.847999999999999</v>
      </c>
      <c r="I21" s="67">
        <v>30.75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>
        <v>34.699999999999996</v>
      </c>
      <c r="U21" s="67">
        <v>33.5</v>
      </c>
      <c r="V21" s="67">
        <v>31.5</v>
      </c>
      <c r="W21" s="67"/>
      <c r="X21" s="67"/>
      <c r="Y21" s="67"/>
      <c r="Z21" s="67"/>
      <c r="AA21" s="67"/>
      <c r="AB21" s="67"/>
      <c r="AC21" s="15">
        <v>5</v>
      </c>
      <c r="AD21" s="69">
        <v>160.298</v>
      </c>
      <c r="AE21" s="45">
        <f t="shared" si="0"/>
        <v>16</v>
      </c>
    </row>
    <row r="22" spans="1:31" x14ac:dyDescent="0.25">
      <c r="A22" s="7" t="s">
        <v>172</v>
      </c>
      <c r="B22" s="7" t="s">
        <v>172</v>
      </c>
      <c r="C22" s="7" t="s">
        <v>173</v>
      </c>
      <c r="D22" s="7" t="s">
        <v>23</v>
      </c>
      <c r="E22" s="67"/>
      <c r="F22" s="67"/>
      <c r="G22" s="67"/>
      <c r="H22" s="67">
        <v>30.774999999999999</v>
      </c>
      <c r="I22" s="67">
        <v>37.75</v>
      </c>
      <c r="J22" s="67"/>
      <c r="K22" s="67"/>
      <c r="L22" s="67"/>
      <c r="M22" s="67"/>
      <c r="N22" s="67"/>
      <c r="O22" s="67"/>
      <c r="P22" s="67"/>
      <c r="Q22" s="67"/>
      <c r="R22" s="67">
        <v>36.5</v>
      </c>
      <c r="S22" s="67">
        <v>36</v>
      </c>
      <c r="T22" s="67"/>
      <c r="U22" s="67"/>
      <c r="V22" s="67"/>
      <c r="W22" s="67"/>
      <c r="X22" s="67"/>
      <c r="Y22" s="67"/>
      <c r="Z22" s="67"/>
      <c r="AA22" s="67"/>
      <c r="AB22" s="67"/>
      <c r="AC22" s="15">
        <v>4</v>
      </c>
      <c r="AD22" s="69">
        <v>141.02500000000001</v>
      </c>
      <c r="AE22" s="45">
        <f t="shared" si="0"/>
        <v>17</v>
      </c>
    </row>
    <row r="23" spans="1:31" x14ac:dyDescent="0.25">
      <c r="A23" s="7" t="s">
        <v>183</v>
      </c>
      <c r="B23" s="7" t="s">
        <v>183</v>
      </c>
      <c r="C23" s="7" t="s">
        <v>184</v>
      </c>
      <c r="D23" s="7" t="s">
        <v>23</v>
      </c>
      <c r="E23" s="67"/>
      <c r="F23" s="67"/>
      <c r="G23" s="67"/>
      <c r="H23" s="67">
        <v>27.977</v>
      </c>
      <c r="I23" s="67">
        <v>29.75</v>
      </c>
      <c r="J23" s="67"/>
      <c r="K23" s="67"/>
      <c r="L23" s="67"/>
      <c r="M23" s="67"/>
      <c r="N23" s="67"/>
      <c r="O23" s="67"/>
      <c r="P23" s="67"/>
      <c r="Q23" s="67"/>
      <c r="R23" s="67">
        <v>37</v>
      </c>
      <c r="S23" s="67">
        <v>35</v>
      </c>
      <c r="T23" s="67"/>
      <c r="U23" s="67"/>
      <c r="V23" s="67"/>
      <c r="W23" s="67"/>
      <c r="X23" s="67"/>
      <c r="Y23" s="67"/>
      <c r="Z23" s="67"/>
      <c r="AA23" s="67"/>
      <c r="AB23" s="67"/>
      <c r="AC23" s="15">
        <v>4</v>
      </c>
      <c r="AD23" s="69">
        <v>129.727</v>
      </c>
      <c r="AE23" s="45">
        <f t="shared" si="0"/>
        <v>18</v>
      </c>
    </row>
    <row r="24" spans="1:31" x14ac:dyDescent="0.25">
      <c r="A24" s="7" t="s">
        <v>190</v>
      </c>
      <c r="B24" s="7" t="s">
        <v>190</v>
      </c>
      <c r="C24" s="7" t="s">
        <v>171</v>
      </c>
      <c r="D24" s="7" t="s">
        <v>23</v>
      </c>
      <c r="E24" s="67"/>
      <c r="F24" s="67"/>
      <c r="G24" s="67"/>
      <c r="H24" s="67"/>
      <c r="I24" s="67">
        <v>29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>
        <v>36</v>
      </c>
      <c r="U24" s="67">
        <v>31</v>
      </c>
      <c r="V24" s="67">
        <v>30</v>
      </c>
      <c r="W24" s="67"/>
      <c r="X24" s="67"/>
      <c r="Y24" s="67"/>
      <c r="Z24" s="67"/>
      <c r="AA24" s="67"/>
      <c r="AB24" s="67"/>
      <c r="AC24" s="15">
        <v>4</v>
      </c>
      <c r="AD24" s="69">
        <v>126</v>
      </c>
      <c r="AE24" s="45">
        <f t="shared" si="0"/>
        <v>19</v>
      </c>
    </row>
    <row r="25" spans="1:31" x14ac:dyDescent="0.25">
      <c r="A25" s="7" t="s">
        <v>24</v>
      </c>
      <c r="B25" s="7" t="s">
        <v>24</v>
      </c>
      <c r="C25" s="7" t="s">
        <v>25</v>
      </c>
      <c r="D25" s="7" t="s">
        <v>23</v>
      </c>
      <c r="E25" s="67"/>
      <c r="F25" s="67"/>
      <c r="G25" s="67"/>
      <c r="H25" s="67">
        <v>31.283000000000001</v>
      </c>
      <c r="I25" s="67">
        <v>42.5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>
        <v>37.900000000000006</v>
      </c>
      <c r="U25" s="67"/>
      <c r="V25" s="67"/>
      <c r="W25" s="67"/>
      <c r="X25" s="67"/>
      <c r="Y25" s="67"/>
      <c r="Z25" s="67"/>
      <c r="AA25" s="67"/>
      <c r="AB25" s="67"/>
      <c r="AC25" s="15">
        <v>3</v>
      </c>
      <c r="AD25" s="69">
        <v>111.68300000000001</v>
      </c>
      <c r="AE25" s="45">
        <f t="shared" si="0"/>
        <v>20</v>
      </c>
    </row>
    <row r="26" spans="1:31" x14ac:dyDescent="0.25">
      <c r="A26" s="7" t="s">
        <v>48</v>
      </c>
      <c r="B26" s="7" t="s">
        <v>48</v>
      </c>
      <c r="C26" s="7" t="s">
        <v>49</v>
      </c>
      <c r="D26" s="7" t="s">
        <v>23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>
        <v>35.4</v>
      </c>
      <c r="U26" s="67">
        <v>36</v>
      </c>
      <c r="V26" s="67">
        <v>34.5</v>
      </c>
      <c r="W26" s="67"/>
      <c r="X26" s="67"/>
      <c r="Y26" s="67"/>
      <c r="Z26" s="67"/>
      <c r="AA26" s="67"/>
      <c r="AB26" s="67"/>
      <c r="AC26" s="15">
        <v>3</v>
      </c>
      <c r="AD26" s="69">
        <v>105.9</v>
      </c>
      <c r="AE26" s="45">
        <f t="shared" si="0"/>
        <v>21</v>
      </c>
    </row>
    <row r="27" spans="1:31" x14ac:dyDescent="0.25">
      <c r="A27" s="7" t="s">
        <v>180</v>
      </c>
      <c r="B27" s="7" t="s">
        <v>180</v>
      </c>
      <c r="C27" s="7" t="s">
        <v>42</v>
      </c>
      <c r="D27" s="7" t="s">
        <v>23</v>
      </c>
      <c r="E27" s="67"/>
      <c r="F27" s="67">
        <v>30</v>
      </c>
      <c r="G27" s="67"/>
      <c r="H27" s="67"/>
      <c r="I27" s="67"/>
      <c r="J27" s="67"/>
      <c r="K27" s="67">
        <v>26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>
        <v>32</v>
      </c>
      <c r="Y27" s="67"/>
      <c r="Z27" s="67"/>
      <c r="AA27" s="67"/>
      <c r="AB27" s="67"/>
      <c r="AC27" s="15">
        <v>3</v>
      </c>
      <c r="AD27" s="69">
        <v>88</v>
      </c>
      <c r="AE27" s="45">
        <f t="shared" si="0"/>
        <v>22</v>
      </c>
    </row>
    <row r="28" spans="1:31" x14ac:dyDescent="0.25">
      <c r="A28" s="7" t="s">
        <v>39</v>
      </c>
      <c r="B28" s="7" t="s">
        <v>39</v>
      </c>
      <c r="C28" s="7" t="s">
        <v>40</v>
      </c>
      <c r="D28" s="7" t="s">
        <v>23</v>
      </c>
      <c r="E28" s="67"/>
      <c r="F28" s="67"/>
      <c r="G28" s="67">
        <v>25</v>
      </c>
      <c r="H28" s="67"/>
      <c r="I28" s="67"/>
      <c r="J28" s="67"/>
      <c r="K28" s="67">
        <v>28</v>
      </c>
      <c r="L28" s="67"/>
      <c r="M28" s="67"/>
      <c r="N28" s="67"/>
      <c r="O28" s="67"/>
      <c r="P28" s="67"/>
      <c r="Q28" s="67">
        <v>31.5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15">
        <v>3</v>
      </c>
      <c r="AD28" s="69">
        <v>84.5</v>
      </c>
      <c r="AE28" s="45">
        <f t="shared" si="0"/>
        <v>23</v>
      </c>
    </row>
    <row r="29" spans="1:31" x14ac:dyDescent="0.25">
      <c r="A29" s="7" t="s">
        <v>196</v>
      </c>
      <c r="B29" s="7" t="s">
        <v>196</v>
      </c>
      <c r="C29" s="7" t="s">
        <v>173</v>
      </c>
      <c r="D29" s="7" t="s">
        <v>23</v>
      </c>
      <c r="E29" s="67"/>
      <c r="F29" s="67"/>
      <c r="G29" s="67"/>
      <c r="H29" s="67"/>
      <c r="I29" s="67">
        <v>25.5</v>
      </c>
      <c r="J29" s="67"/>
      <c r="K29" s="67"/>
      <c r="L29" s="67"/>
      <c r="M29" s="67"/>
      <c r="N29" s="67"/>
      <c r="O29" s="67"/>
      <c r="P29" s="67"/>
      <c r="Q29" s="67"/>
      <c r="R29" s="67">
        <v>28.5</v>
      </c>
      <c r="S29" s="67">
        <v>28</v>
      </c>
      <c r="T29" s="67"/>
      <c r="U29" s="67"/>
      <c r="V29" s="67"/>
      <c r="W29" s="67"/>
      <c r="X29" s="67"/>
      <c r="Y29" s="67"/>
      <c r="Z29" s="67"/>
      <c r="AA29" s="67"/>
      <c r="AB29" s="67"/>
      <c r="AC29" s="15">
        <v>3</v>
      </c>
      <c r="AD29" s="69">
        <v>82</v>
      </c>
      <c r="AE29" s="45">
        <f t="shared" si="0"/>
        <v>24</v>
      </c>
    </row>
    <row r="30" spans="1:31" x14ac:dyDescent="0.25">
      <c r="A30" s="7" t="s">
        <v>206</v>
      </c>
      <c r="B30" s="45" t="s">
        <v>36</v>
      </c>
      <c r="C30" s="45" t="s">
        <v>37</v>
      </c>
      <c r="D30" s="46" t="s">
        <v>23</v>
      </c>
      <c r="E30" s="68"/>
      <c r="F30" s="68">
        <v>25</v>
      </c>
      <c r="G30" s="68"/>
      <c r="H30" s="68"/>
      <c r="I30" s="68"/>
      <c r="J30" s="68"/>
      <c r="K30" s="68">
        <v>28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>
        <v>27.5</v>
      </c>
      <c r="Z30" s="68"/>
      <c r="AA30" s="68"/>
      <c r="AB30" s="68"/>
      <c r="AC30" s="47">
        <v>3</v>
      </c>
      <c r="AD30" s="68">
        <v>80.5</v>
      </c>
      <c r="AE30" s="45">
        <f t="shared" si="0"/>
        <v>25</v>
      </c>
    </row>
    <row r="31" spans="1:31" x14ac:dyDescent="0.25">
      <c r="A31" s="7" t="s">
        <v>113</v>
      </c>
      <c r="B31" s="45" t="s">
        <v>113</v>
      </c>
      <c r="C31" s="45" t="s">
        <v>106</v>
      </c>
      <c r="D31" s="46" t="s">
        <v>23</v>
      </c>
      <c r="E31" s="68"/>
      <c r="F31" s="68"/>
      <c r="G31" s="68"/>
      <c r="H31" s="68">
        <v>33.436</v>
      </c>
      <c r="I31" s="68">
        <v>41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47">
        <v>2</v>
      </c>
      <c r="AD31" s="68">
        <v>74.436000000000007</v>
      </c>
      <c r="AE31" s="45">
        <f t="shared" si="0"/>
        <v>26</v>
      </c>
    </row>
    <row r="32" spans="1:31" x14ac:dyDescent="0.25">
      <c r="A32" s="7" t="s">
        <v>105</v>
      </c>
      <c r="B32" s="45" t="s">
        <v>105</v>
      </c>
      <c r="C32" s="45" t="s">
        <v>106</v>
      </c>
      <c r="D32" s="46" t="s">
        <v>23</v>
      </c>
      <c r="E32" s="68"/>
      <c r="F32" s="68"/>
      <c r="G32" s="68"/>
      <c r="H32" s="68">
        <v>32.241999999999997</v>
      </c>
      <c r="I32" s="68">
        <v>40.25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47">
        <v>2</v>
      </c>
      <c r="AD32" s="68">
        <v>72.49199999999999</v>
      </c>
      <c r="AE32" s="45">
        <f t="shared" si="0"/>
        <v>27</v>
      </c>
    </row>
    <row r="33" spans="1:31" x14ac:dyDescent="0.25">
      <c r="A33" s="7" t="s">
        <v>204</v>
      </c>
      <c r="B33" s="45" t="s">
        <v>205</v>
      </c>
      <c r="C33" s="45" t="s">
        <v>135</v>
      </c>
      <c r="D33" s="45" t="s">
        <v>23</v>
      </c>
      <c r="E33" s="68"/>
      <c r="F33" s="68"/>
      <c r="G33" s="68"/>
      <c r="H33" s="68"/>
      <c r="I33" s="68"/>
      <c r="J33" s="68"/>
      <c r="K33" s="68"/>
      <c r="L33" s="68">
        <v>29.5</v>
      </c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>
        <v>33.5</v>
      </c>
      <c r="AC33" s="45">
        <v>2</v>
      </c>
      <c r="AD33" s="68">
        <v>63</v>
      </c>
      <c r="AE33" s="45">
        <f t="shared" si="0"/>
        <v>28</v>
      </c>
    </row>
    <row r="34" spans="1:31" x14ac:dyDescent="0.25">
      <c r="A34" s="7" t="s">
        <v>209</v>
      </c>
      <c r="B34" s="7" t="s">
        <v>209</v>
      </c>
      <c r="C34" s="7" t="s">
        <v>210</v>
      </c>
      <c r="D34" s="7" t="s">
        <v>23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>
        <v>31</v>
      </c>
      <c r="S34" s="67">
        <v>30.5</v>
      </c>
      <c r="T34" s="67"/>
      <c r="U34" s="67"/>
      <c r="V34" s="67"/>
      <c r="W34" s="67"/>
      <c r="X34" s="67"/>
      <c r="Y34" s="67"/>
      <c r="Z34" s="67"/>
      <c r="AA34" s="67"/>
      <c r="AB34" s="67"/>
      <c r="AC34" s="15">
        <v>2</v>
      </c>
      <c r="AD34" s="69">
        <v>61.5</v>
      </c>
      <c r="AE34" s="45">
        <f t="shared" si="0"/>
        <v>29</v>
      </c>
    </row>
    <row r="35" spans="1:31" x14ac:dyDescent="0.25">
      <c r="A35" s="7" t="s">
        <v>127</v>
      </c>
      <c r="B35" s="7" t="s">
        <v>127</v>
      </c>
      <c r="C35" s="7" t="s">
        <v>100</v>
      </c>
      <c r="D35" s="7" t="s">
        <v>23</v>
      </c>
      <c r="E35" s="67"/>
      <c r="F35" s="67"/>
      <c r="G35" s="67"/>
      <c r="H35" s="67">
        <v>26.538</v>
      </c>
      <c r="I35" s="67">
        <v>29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15">
        <v>2</v>
      </c>
      <c r="AD35" s="69">
        <v>55.537999999999997</v>
      </c>
      <c r="AE35" s="45">
        <f t="shared" si="0"/>
        <v>30</v>
      </c>
    </row>
    <row r="36" spans="1:31" x14ac:dyDescent="0.25">
      <c r="A36" s="7" t="s">
        <v>55</v>
      </c>
      <c r="B36" s="7" t="s">
        <v>55</v>
      </c>
      <c r="C36" s="7" t="s">
        <v>56</v>
      </c>
      <c r="D36" s="7" t="s">
        <v>23</v>
      </c>
      <c r="E36" s="67"/>
      <c r="F36" s="67">
        <v>29.5</v>
      </c>
      <c r="G36" s="67">
        <v>25.5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15">
        <v>2</v>
      </c>
      <c r="AD36" s="69">
        <v>55</v>
      </c>
      <c r="AE36" s="45">
        <f t="shared" si="0"/>
        <v>31</v>
      </c>
    </row>
    <row r="37" spans="1:31" x14ac:dyDescent="0.25">
      <c r="A37" s="7" t="s">
        <v>53</v>
      </c>
      <c r="B37" s="7" t="s">
        <v>54</v>
      </c>
      <c r="C37" s="7" t="s">
        <v>27</v>
      </c>
      <c r="D37" s="7" t="s">
        <v>23</v>
      </c>
      <c r="E37" s="67"/>
      <c r="F37" s="67"/>
      <c r="G37" s="67">
        <v>24.5</v>
      </c>
      <c r="H37" s="67"/>
      <c r="I37" s="67"/>
      <c r="J37" s="67"/>
      <c r="K37" s="67"/>
      <c r="L37" s="67">
        <v>25.5</v>
      </c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7">
        <v>2</v>
      </c>
      <c r="AD37" s="69">
        <v>50</v>
      </c>
      <c r="AE37" s="45">
        <f t="shared" si="0"/>
        <v>32</v>
      </c>
    </row>
    <row r="38" spans="1:31" x14ac:dyDescent="0.25">
      <c r="A38" s="7" t="s">
        <v>84</v>
      </c>
      <c r="B38" s="7" t="s">
        <v>84</v>
      </c>
      <c r="C38" s="7" t="s">
        <v>72</v>
      </c>
      <c r="D38" s="7" t="s">
        <v>23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>
        <v>36.5</v>
      </c>
      <c r="Z38" s="67"/>
      <c r="AA38" s="67"/>
      <c r="AB38" s="67"/>
      <c r="AC38" s="7">
        <v>1</v>
      </c>
      <c r="AD38" s="69">
        <v>36.5</v>
      </c>
      <c r="AE38" s="45">
        <f t="shared" si="0"/>
        <v>33</v>
      </c>
    </row>
    <row r="39" spans="1:31" x14ac:dyDescent="0.25">
      <c r="A39" s="15" t="s">
        <v>207</v>
      </c>
      <c r="B39" s="7" t="s">
        <v>207</v>
      </c>
      <c r="C39" s="7" t="s">
        <v>208</v>
      </c>
      <c r="D39" s="7" t="s">
        <v>23</v>
      </c>
      <c r="E39" s="67"/>
      <c r="F39" s="67"/>
      <c r="G39" s="67"/>
      <c r="H39" s="67">
        <v>27.53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15">
        <v>1</v>
      </c>
      <c r="AD39" s="69">
        <v>27.53</v>
      </c>
      <c r="AE39" s="45">
        <f t="shared" si="0"/>
        <v>34</v>
      </c>
    </row>
    <row r="40" spans="1:31" x14ac:dyDescent="0.25">
      <c r="A40" s="15" t="s">
        <v>202</v>
      </c>
      <c r="B40" s="7" t="s">
        <v>202</v>
      </c>
      <c r="C40" s="7" t="s">
        <v>203</v>
      </c>
      <c r="D40" s="7" t="s">
        <v>23</v>
      </c>
      <c r="E40" s="67"/>
      <c r="F40" s="67"/>
      <c r="G40" s="67"/>
      <c r="H40" s="67"/>
      <c r="I40" s="67"/>
      <c r="J40" s="67"/>
      <c r="K40" s="67">
        <v>26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15">
        <v>1</v>
      </c>
      <c r="AD40" s="69">
        <v>26</v>
      </c>
      <c r="AE40" s="45">
        <f t="shared" si="0"/>
        <v>35</v>
      </c>
    </row>
    <row r="41" spans="1:31" x14ac:dyDescent="0.25">
      <c r="A41" s="15" t="s">
        <v>246</v>
      </c>
      <c r="B41" s="7" t="s">
        <v>201</v>
      </c>
      <c r="C41" s="7" t="s">
        <v>17</v>
      </c>
      <c r="D41" s="7" t="s">
        <v>23</v>
      </c>
      <c r="E41" s="67">
        <v>20.5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15">
        <v>1</v>
      </c>
      <c r="AD41" s="69">
        <v>20.5</v>
      </c>
      <c r="AE41" s="45">
        <f t="shared" si="0"/>
        <v>36</v>
      </c>
    </row>
    <row r="42" spans="1:31" x14ac:dyDescent="0.25">
      <c r="A42" s="15" t="s">
        <v>248</v>
      </c>
      <c r="B42" s="7" t="s">
        <v>224</v>
      </c>
      <c r="C42" s="7" t="s">
        <v>249</v>
      </c>
      <c r="D42" s="7" t="s">
        <v>23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>
        <v>17</v>
      </c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15">
        <v>1</v>
      </c>
      <c r="AD42" s="69">
        <v>17</v>
      </c>
      <c r="AE42" s="45">
        <f t="shared" si="0"/>
        <v>37</v>
      </c>
    </row>
    <row r="43" spans="1:31" x14ac:dyDescent="0.25">
      <c r="A43" s="7" t="s">
        <v>165</v>
      </c>
      <c r="B43" s="20" t="s">
        <v>166</v>
      </c>
      <c r="C43" s="20" t="s">
        <v>22</v>
      </c>
      <c r="D43" s="21" t="s">
        <v>12</v>
      </c>
      <c r="E43" s="63"/>
      <c r="F43" s="63"/>
      <c r="G43" s="63">
        <v>28</v>
      </c>
      <c r="H43" s="63"/>
      <c r="I43" s="63"/>
      <c r="J43" s="63"/>
      <c r="K43" s="63"/>
      <c r="L43" s="63">
        <v>32.5</v>
      </c>
      <c r="M43" s="63"/>
      <c r="N43" s="63"/>
      <c r="O43" s="63"/>
      <c r="P43" s="63">
        <v>31</v>
      </c>
      <c r="Q43" s="63">
        <v>34</v>
      </c>
      <c r="R43" s="63"/>
      <c r="S43" s="63"/>
      <c r="T43" s="63"/>
      <c r="U43" s="63">
        <v>33</v>
      </c>
      <c r="V43" s="63">
        <v>31</v>
      </c>
      <c r="W43" s="63">
        <v>33</v>
      </c>
      <c r="X43" s="63">
        <v>32.5</v>
      </c>
      <c r="Y43" s="63">
        <v>32</v>
      </c>
      <c r="Z43" s="63">
        <v>32</v>
      </c>
      <c r="AA43" s="63">
        <v>36.5</v>
      </c>
      <c r="AB43" s="63">
        <v>34.5</v>
      </c>
      <c r="AC43" s="33">
        <v>12</v>
      </c>
      <c r="AD43" s="63">
        <v>390</v>
      </c>
      <c r="AE43" s="20">
        <f>RANK(AD43,$AD$43:$AD$63)</f>
        <v>1</v>
      </c>
    </row>
    <row r="44" spans="1:31" x14ac:dyDescent="0.25">
      <c r="A44" s="7" t="s">
        <v>131</v>
      </c>
      <c r="B44" s="22" t="s">
        <v>132</v>
      </c>
      <c r="C44" s="22" t="s">
        <v>133</v>
      </c>
      <c r="D44" s="23" t="s">
        <v>12</v>
      </c>
      <c r="E44" s="64">
        <v>26.5</v>
      </c>
      <c r="F44" s="64">
        <v>24</v>
      </c>
      <c r="G44" s="64"/>
      <c r="H44" s="64"/>
      <c r="I44" s="64"/>
      <c r="J44" s="64">
        <v>25</v>
      </c>
      <c r="K44" s="64">
        <v>26.5</v>
      </c>
      <c r="L44" s="64"/>
      <c r="M44" s="64"/>
      <c r="N44" s="64"/>
      <c r="O44" s="64"/>
      <c r="P44" s="64">
        <v>28</v>
      </c>
      <c r="Q44" s="64">
        <v>24.5</v>
      </c>
      <c r="R44" s="64"/>
      <c r="S44" s="64"/>
      <c r="T44" s="64"/>
      <c r="U44" s="64"/>
      <c r="V44" s="64"/>
      <c r="W44" s="64">
        <v>29.5</v>
      </c>
      <c r="X44" s="64">
        <v>29</v>
      </c>
      <c r="Y44" s="64">
        <v>29</v>
      </c>
      <c r="Z44" s="64">
        <v>27</v>
      </c>
      <c r="AA44" s="64">
        <v>29</v>
      </c>
      <c r="AB44" s="64"/>
      <c r="AC44" s="34">
        <v>11</v>
      </c>
      <c r="AD44" s="64">
        <v>298</v>
      </c>
      <c r="AE44" s="22">
        <f t="shared" ref="AE44:AE63" si="1">RANK(AD44,$AD$43:$AD$63)</f>
        <v>2</v>
      </c>
    </row>
    <row r="45" spans="1:31" ht="16.5" thickBot="1" x14ac:dyDescent="0.3">
      <c r="A45" s="7" t="s">
        <v>69</v>
      </c>
      <c r="B45" s="26" t="s">
        <v>70</v>
      </c>
      <c r="C45" s="26" t="s">
        <v>35</v>
      </c>
      <c r="D45" s="27" t="s">
        <v>12</v>
      </c>
      <c r="E45" s="65"/>
      <c r="F45" s="65">
        <v>29</v>
      </c>
      <c r="G45" s="65">
        <v>27</v>
      </c>
      <c r="H45" s="65"/>
      <c r="I45" s="65"/>
      <c r="J45" s="65">
        <v>24</v>
      </c>
      <c r="K45" s="65">
        <v>23</v>
      </c>
      <c r="L45" s="65">
        <v>31</v>
      </c>
      <c r="M45" s="65"/>
      <c r="N45" s="65"/>
      <c r="O45" s="65"/>
      <c r="P45" s="65"/>
      <c r="Q45" s="65"/>
      <c r="R45" s="65"/>
      <c r="S45" s="65"/>
      <c r="T45" s="65"/>
      <c r="U45" s="65">
        <v>30.5</v>
      </c>
      <c r="V45" s="65">
        <v>31</v>
      </c>
      <c r="W45" s="65">
        <v>26.5</v>
      </c>
      <c r="X45" s="65">
        <v>30.5</v>
      </c>
      <c r="Y45" s="65"/>
      <c r="Z45" s="65"/>
      <c r="AA45" s="65"/>
      <c r="AB45" s="65">
        <v>29.5</v>
      </c>
      <c r="AC45" s="37">
        <v>10</v>
      </c>
      <c r="AD45" s="71">
        <v>282</v>
      </c>
      <c r="AE45" s="26">
        <f t="shared" si="1"/>
        <v>3</v>
      </c>
    </row>
    <row r="46" spans="1:31" ht="16.5" thickBot="1" x14ac:dyDescent="0.3">
      <c r="A46" s="7" t="s">
        <v>101</v>
      </c>
      <c r="B46" s="40" t="s">
        <v>101</v>
      </c>
      <c r="C46" s="41" t="s">
        <v>83</v>
      </c>
      <c r="D46" s="41" t="s">
        <v>12</v>
      </c>
      <c r="E46" s="66">
        <v>30</v>
      </c>
      <c r="F46" s="66">
        <v>32</v>
      </c>
      <c r="G46" s="66"/>
      <c r="H46" s="66"/>
      <c r="I46" s="66"/>
      <c r="J46" s="66"/>
      <c r="K46" s="66"/>
      <c r="L46" s="66"/>
      <c r="M46" s="66"/>
      <c r="N46" s="66"/>
      <c r="O46" s="66">
        <v>30.4</v>
      </c>
      <c r="P46" s="66"/>
      <c r="Q46" s="66"/>
      <c r="R46" s="66"/>
      <c r="S46" s="66"/>
      <c r="T46" s="66">
        <v>33.1</v>
      </c>
      <c r="U46" s="66">
        <v>32</v>
      </c>
      <c r="V46" s="66">
        <v>30.5</v>
      </c>
      <c r="W46" s="66"/>
      <c r="X46" s="66"/>
      <c r="Y46" s="66">
        <v>27</v>
      </c>
      <c r="Z46" s="66">
        <v>26.5</v>
      </c>
      <c r="AA46" s="66">
        <v>30</v>
      </c>
      <c r="AB46" s="66"/>
      <c r="AC46" s="41">
        <v>9</v>
      </c>
      <c r="AD46" s="66">
        <v>271.5</v>
      </c>
      <c r="AE46" s="43">
        <f t="shared" si="1"/>
        <v>4</v>
      </c>
    </row>
    <row r="47" spans="1:31" x14ac:dyDescent="0.25">
      <c r="A47" s="7" t="s">
        <v>160</v>
      </c>
      <c r="B47" s="7" t="s">
        <v>160</v>
      </c>
      <c r="C47" s="7" t="s">
        <v>56</v>
      </c>
      <c r="D47" s="7" t="s">
        <v>12</v>
      </c>
      <c r="E47" s="67"/>
      <c r="F47" s="67">
        <v>23</v>
      </c>
      <c r="G47" s="67">
        <v>22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>
        <v>34.200000000000003</v>
      </c>
      <c r="U47" s="67"/>
      <c r="V47" s="67"/>
      <c r="W47" s="67"/>
      <c r="X47" s="67"/>
      <c r="Y47" s="67">
        <v>28.5</v>
      </c>
      <c r="Z47" s="67">
        <v>29</v>
      </c>
      <c r="AA47" s="67">
        <v>28.5</v>
      </c>
      <c r="AB47" s="67">
        <v>26.5</v>
      </c>
      <c r="AC47" s="15">
        <v>7</v>
      </c>
      <c r="AD47" s="69">
        <v>191.7</v>
      </c>
      <c r="AE47" s="7">
        <f t="shared" si="1"/>
        <v>5</v>
      </c>
    </row>
    <row r="48" spans="1:31" x14ac:dyDescent="0.25">
      <c r="A48" s="7" t="s">
        <v>188</v>
      </c>
      <c r="B48" s="7" t="s">
        <v>189</v>
      </c>
      <c r="C48" s="7" t="s">
        <v>33</v>
      </c>
      <c r="D48" s="7" t="s">
        <v>12</v>
      </c>
      <c r="E48" s="67">
        <v>31.5</v>
      </c>
      <c r="F48" s="67">
        <v>22</v>
      </c>
      <c r="G48" s="67"/>
      <c r="H48" s="67"/>
      <c r="I48" s="67"/>
      <c r="J48" s="67">
        <v>27.5</v>
      </c>
      <c r="K48" s="67">
        <v>26.5</v>
      </c>
      <c r="L48" s="67"/>
      <c r="M48" s="67"/>
      <c r="N48" s="67"/>
      <c r="O48" s="67">
        <v>25.6</v>
      </c>
      <c r="P48" s="67"/>
      <c r="Q48" s="67"/>
      <c r="R48" s="67"/>
      <c r="S48" s="67"/>
      <c r="T48" s="67"/>
      <c r="U48" s="67"/>
      <c r="V48" s="67"/>
      <c r="W48" s="67"/>
      <c r="X48" s="67"/>
      <c r="Y48" s="67">
        <v>26</v>
      </c>
      <c r="Z48" s="67"/>
      <c r="AA48" s="67"/>
      <c r="AB48" s="67">
        <v>28.5</v>
      </c>
      <c r="AC48" s="15">
        <v>7</v>
      </c>
      <c r="AD48" s="69">
        <v>187.6</v>
      </c>
      <c r="AE48" s="7">
        <f t="shared" si="1"/>
        <v>6</v>
      </c>
    </row>
    <row r="49" spans="1:31" x14ac:dyDescent="0.25">
      <c r="A49" s="7" t="s">
        <v>178</v>
      </c>
      <c r="B49" s="7" t="s">
        <v>179</v>
      </c>
      <c r="C49" s="7" t="s">
        <v>133</v>
      </c>
      <c r="D49" s="7" t="s">
        <v>12</v>
      </c>
      <c r="E49" s="67">
        <v>24.5</v>
      </c>
      <c r="F49" s="67">
        <v>23</v>
      </c>
      <c r="G49" s="67"/>
      <c r="H49" s="67"/>
      <c r="I49" s="67"/>
      <c r="J49" s="67">
        <v>23.5</v>
      </c>
      <c r="K49" s="67">
        <v>20.5</v>
      </c>
      <c r="L49" s="67"/>
      <c r="M49" s="67"/>
      <c r="N49" s="67"/>
      <c r="O49" s="67"/>
      <c r="P49" s="67">
        <v>21</v>
      </c>
      <c r="Q49" s="67">
        <v>21.5</v>
      </c>
      <c r="R49" s="67"/>
      <c r="S49" s="67"/>
      <c r="T49" s="67"/>
      <c r="U49" s="67"/>
      <c r="V49" s="67"/>
      <c r="W49" s="67">
        <v>24.5</v>
      </c>
      <c r="X49" s="67">
        <v>26.5</v>
      </c>
      <c r="Y49" s="67"/>
      <c r="Z49" s="67"/>
      <c r="AA49" s="67"/>
      <c r="AB49" s="67"/>
      <c r="AC49" s="15">
        <v>8</v>
      </c>
      <c r="AD49" s="69">
        <v>185</v>
      </c>
      <c r="AE49" s="7">
        <f t="shared" si="1"/>
        <v>7</v>
      </c>
    </row>
    <row r="50" spans="1:31" x14ac:dyDescent="0.25">
      <c r="A50" s="7" t="s">
        <v>13</v>
      </c>
      <c r="B50" s="7" t="s">
        <v>13</v>
      </c>
      <c r="C50" s="7" t="s">
        <v>14</v>
      </c>
      <c r="D50" s="7" t="s">
        <v>12</v>
      </c>
      <c r="E50" s="67">
        <v>22.5</v>
      </c>
      <c r="F50" s="67">
        <v>24</v>
      </c>
      <c r="G50" s="67"/>
      <c r="H50" s="67"/>
      <c r="I50" s="67"/>
      <c r="J50" s="67"/>
      <c r="K50" s="67"/>
      <c r="L50" s="67">
        <v>23</v>
      </c>
      <c r="M50" s="67">
        <v>26.5</v>
      </c>
      <c r="N50" s="67">
        <v>24.5</v>
      </c>
      <c r="O50" s="67"/>
      <c r="P50" s="67"/>
      <c r="Q50" s="67"/>
      <c r="R50" s="67"/>
      <c r="S50" s="67"/>
      <c r="T50" s="67"/>
      <c r="U50" s="67"/>
      <c r="V50" s="67"/>
      <c r="W50" s="67">
        <v>26</v>
      </c>
      <c r="X50" s="67">
        <v>24</v>
      </c>
      <c r="Y50" s="67"/>
      <c r="Z50" s="67"/>
      <c r="AA50" s="67"/>
      <c r="AB50" s="67"/>
      <c r="AC50" s="15">
        <v>7</v>
      </c>
      <c r="AD50" s="69">
        <v>170.5</v>
      </c>
      <c r="AE50" s="7">
        <f t="shared" si="1"/>
        <v>8</v>
      </c>
    </row>
    <row r="51" spans="1:31" x14ac:dyDescent="0.25">
      <c r="A51" s="7" t="s">
        <v>110</v>
      </c>
      <c r="B51" s="7" t="s">
        <v>110</v>
      </c>
      <c r="C51" s="7" t="s">
        <v>111</v>
      </c>
      <c r="D51" s="7" t="s">
        <v>12</v>
      </c>
      <c r="E51" s="67"/>
      <c r="F51" s="67"/>
      <c r="G51" s="67"/>
      <c r="H51" s="67"/>
      <c r="I51" s="67"/>
      <c r="J51" s="67"/>
      <c r="K51" s="67">
        <v>25</v>
      </c>
      <c r="L51" s="67"/>
      <c r="M51" s="67"/>
      <c r="N51" s="67"/>
      <c r="O51" s="67"/>
      <c r="P51" s="67"/>
      <c r="Q51" s="67"/>
      <c r="R51" s="67"/>
      <c r="S51" s="67"/>
      <c r="T51" s="67">
        <v>32.200000000000003</v>
      </c>
      <c r="U51" s="67">
        <v>32.5</v>
      </c>
      <c r="V51" s="67">
        <v>31</v>
      </c>
      <c r="W51" s="67"/>
      <c r="X51" s="67"/>
      <c r="Y51" s="67"/>
      <c r="Z51" s="67"/>
      <c r="AA51" s="67"/>
      <c r="AB51" s="67">
        <v>32</v>
      </c>
      <c r="AC51" s="15">
        <v>5</v>
      </c>
      <c r="AD51" s="69">
        <v>152.69999999999999</v>
      </c>
      <c r="AE51" s="7">
        <f t="shared" si="1"/>
        <v>9</v>
      </c>
    </row>
    <row r="52" spans="1:31" x14ac:dyDescent="0.25">
      <c r="A52" s="7" t="s">
        <v>32</v>
      </c>
      <c r="B52" s="45" t="s">
        <v>32</v>
      </c>
      <c r="C52" s="45" t="s">
        <v>33</v>
      </c>
      <c r="D52" s="46" t="s">
        <v>12</v>
      </c>
      <c r="E52" s="68">
        <v>29.5</v>
      </c>
      <c r="F52" s="68">
        <v>26</v>
      </c>
      <c r="G52" s="68"/>
      <c r="H52" s="68"/>
      <c r="I52" s="68">
        <v>35</v>
      </c>
      <c r="J52" s="68">
        <v>29</v>
      </c>
      <c r="K52" s="68"/>
      <c r="L52" s="68"/>
      <c r="M52" s="68"/>
      <c r="N52" s="68"/>
      <c r="O52" s="68">
        <v>28.8</v>
      </c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47">
        <v>5</v>
      </c>
      <c r="AD52" s="68">
        <v>148.30000000000001</v>
      </c>
      <c r="AE52" s="45">
        <f t="shared" si="1"/>
        <v>10</v>
      </c>
    </row>
    <row r="53" spans="1:31" x14ac:dyDescent="0.25">
      <c r="A53" s="7" t="s">
        <v>194</v>
      </c>
      <c r="B53" s="45" t="s">
        <v>195</v>
      </c>
      <c r="C53" s="45" t="s">
        <v>14</v>
      </c>
      <c r="D53" s="46" t="s">
        <v>12</v>
      </c>
      <c r="E53" s="68"/>
      <c r="F53" s="68"/>
      <c r="G53" s="68"/>
      <c r="H53" s="68"/>
      <c r="I53" s="68"/>
      <c r="J53" s="68"/>
      <c r="K53" s="68"/>
      <c r="L53" s="68">
        <v>24</v>
      </c>
      <c r="M53" s="68">
        <v>28</v>
      </c>
      <c r="N53" s="68">
        <v>31.5</v>
      </c>
      <c r="O53" s="68"/>
      <c r="P53" s="68"/>
      <c r="Q53" s="68"/>
      <c r="R53" s="68"/>
      <c r="S53" s="68"/>
      <c r="T53" s="68"/>
      <c r="U53" s="68"/>
      <c r="V53" s="68"/>
      <c r="W53" s="68">
        <v>25.5</v>
      </c>
      <c r="X53" s="68">
        <v>29.5</v>
      </c>
      <c r="Y53" s="68"/>
      <c r="Z53" s="68"/>
      <c r="AA53" s="68"/>
      <c r="AB53" s="68"/>
      <c r="AC53" s="47">
        <v>5</v>
      </c>
      <c r="AD53" s="68">
        <v>138.5</v>
      </c>
      <c r="AE53" s="45">
        <f t="shared" si="1"/>
        <v>11</v>
      </c>
    </row>
    <row r="54" spans="1:31" x14ac:dyDescent="0.25">
      <c r="A54" s="7" t="s">
        <v>154</v>
      </c>
      <c r="B54" s="45" t="s">
        <v>154</v>
      </c>
      <c r="C54" s="45" t="s">
        <v>72</v>
      </c>
      <c r="D54" s="46" t="s">
        <v>12</v>
      </c>
      <c r="E54" s="68"/>
      <c r="F54" s="68">
        <v>22.5</v>
      </c>
      <c r="G54" s="68">
        <v>20.5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>
        <v>29</v>
      </c>
      <c r="Z54" s="68">
        <v>29.5</v>
      </c>
      <c r="AA54" s="68">
        <v>28.5</v>
      </c>
      <c r="AB54" s="68"/>
      <c r="AC54" s="47">
        <v>5</v>
      </c>
      <c r="AD54" s="68">
        <v>130</v>
      </c>
      <c r="AE54" s="45">
        <f t="shared" si="1"/>
        <v>12</v>
      </c>
    </row>
    <row r="55" spans="1:31" x14ac:dyDescent="0.25">
      <c r="A55" s="7" t="s">
        <v>185</v>
      </c>
      <c r="B55" s="45" t="s">
        <v>186</v>
      </c>
      <c r="C55" s="45" t="s">
        <v>187</v>
      </c>
      <c r="D55" s="45" t="s">
        <v>12</v>
      </c>
      <c r="E55" s="68"/>
      <c r="F55" s="68"/>
      <c r="G55" s="68"/>
      <c r="H55" s="68"/>
      <c r="I55" s="68">
        <v>29.25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>
        <v>32.900000000000006</v>
      </c>
      <c r="U55" s="68">
        <v>33</v>
      </c>
      <c r="V55" s="68">
        <v>33</v>
      </c>
      <c r="W55" s="68"/>
      <c r="X55" s="68"/>
      <c r="Y55" s="68"/>
      <c r="Z55" s="68"/>
      <c r="AA55" s="68"/>
      <c r="AB55" s="68"/>
      <c r="AC55" s="45">
        <v>4</v>
      </c>
      <c r="AD55" s="68">
        <v>128.15</v>
      </c>
      <c r="AE55" s="45">
        <f t="shared" si="1"/>
        <v>13</v>
      </c>
    </row>
    <row r="56" spans="1:31" x14ac:dyDescent="0.25">
      <c r="A56" s="15" t="s">
        <v>140</v>
      </c>
      <c r="B56" s="15" t="s">
        <v>140</v>
      </c>
      <c r="C56" s="15" t="s">
        <v>141</v>
      </c>
      <c r="D56" s="15" t="s">
        <v>12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>
        <v>31</v>
      </c>
      <c r="V56" s="69">
        <v>30</v>
      </c>
      <c r="W56" s="69"/>
      <c r="X56" s="69"/>
      <c r="Y56" s="69">
        <v>29</v>
      </c>
      <c r="Z56" s="69"/>
      <c r="AA56" s="69"/>
      <c r="AB56" s="69"/>
      <c r="AC56" s="15">
        <v>3</v>
      </c>
      <c r="AD56" s="69">
        <v>90</v>
      </c>
      <c r="AE56" s="15">
        <f t="shared" si="1"/>
        <v>14</v>
      </c>
    </row>
    <row r="57" spans="1:31" x14ac:dyDescent="0.25">
      <c r="A57" s="15" t="s">
        <v>77</v>
      </c>
      <c r="B57" s="45" t="s">
        <v>77</v>
      </c>
      <c r="C57" s="45" t="s">
        <v>67</v>
      </c>
      <c r="D57" s="46" t="s">
        <v>12</v>
      </c>
      <c r="E57" s="68">
        <v>28.5</v>
      </c>
      <c r="F57" s="68">
        <v>25</v>
      </c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47">
        <v>2</v>
      </c>
      <c r="AD57" s="68">
        <v>53.5</v>
      </c>
      <c r="AE57" s="45">
        <f t="shared" si="1"/>
        <v>15</v>
      </c>
    </row>
    <row r="58" spans="1:31" x14ac:dyDescent="0.25">
      <c r="A58" s="7" t="s">
        <v>218</v>
      </c>
      <c r="B58" s="7" t="s">
        <v>218</v>
      </c>
      <c r="C58" s="7" t="s">
        <v>219</v>
      </c>
      <c r="D58" s="7" t="s">
        <v>12</v>
      </c>
      <c r="E58" s="67"/>
      <c r="F58" s="67"/>
      <c r="G58" s="67"/>
      <c r="H58" s="67"/>
      <c r="I58" s="67"/>
      <c r="J58" s="67"/>
      <c r="K58" s="67">
        <v>17.5</v>
      </c>
      <c r="L58" s="67"/>
      <c r="M58" s="67"/>
      <c r="N58" s="67"/>
      <c r="O58" s="67">
        <v>22.8</v>
      </c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15">
        <v>2</v>
      </c>
      <c r="AD58" s="69">
        <v>40.299999999999997</v>
      </c>
      <c r="AE58" s="7">
        <f t="shared" si="1"/>
        <v>16</v>
      </c>
    </row>
    <row r="59" spans="1:31" x14ac:dyDescent="0.25">
      <c r="A59" s="7" t="s">
        <v>236</v>
      </c>
      <c r="B59" s="7" t="s">
        <v>116</v>
      </c>
      <c r="C59" s="7" t="s">
        <v>38</v>
      </c>
      <c r="D59" s="7" t="s">
        <v>12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>
        <v>32</v>
      </c>
      <c r="AC59" s="15">
        <v>1</v>
      </c>
      <c r="AD59" s="69">
        <v>32</v>
      </c>
      <c r="AE59" s="7">
        <f t="shared" si="1"/>
        <v>17</v>
      </c>
    </row>
    <row r="60" spans="1:31" x14ac:dyDescent="0.25">
      <c r="A60" s="7" t="s">
        <v>238</v>
      </c>
      <c r="B60" s="7" t="s">
        <v>238</v>
      </c>
      <c r="C60" s="7" t="s">
        <v>239</v>
      </c>
      <c r="D60" s="7" t="s">
        <v>12</v>
      </c>
      <c r="E60" s="67"/>
      <c r="F60" s="67"/>
      <c r="G60" s="67"/>
      <c r="H60" s="67"/>
      <c r="I60" s="67"/>
      <c r="J60" s="67">
        <v>29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15">
        <v>1</v>
      </c>
      <c r="AD60" s="69">
        <v>29</v>
      </c>
      <c r="AE60" s="7">
        <f t="shared" si="1"/>
        <v>18</v>
      </c>
    </row>
    <row r="61" spans="1:31" x14ac:dyDescent="0.25">
      <c r="A61" s="7" t="s">
        <v>102</v>
      </c>
      <c r="B61" s="7" t="s">
        <v>102</v>
      </c>
      <c r="C61" s="7" t="s">
        <v>57</v>
      </c>
      <c r="D61" s="7" t="s">
        <v>12</v>
      </c>
      <c r="E61" s="67">
        <v>28.5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15">
        <v>1</v>
      </c>
      <c r="AD61" s="69">
        <v>28.5</v>
      </c>
      <c r="AE61" s="7">
        <f t="shared" si="1"/>
        <v>19</v>
      </c>
    </row>
    <row r="62" spans="1:31" x14ac:dyDescent="0.25">
      <c r="A62" s="7" t="s">
        <v>68</v>
      </c>
      <c r="B62" s="7" t="s">
        <v>68</v>
      </c>
      <c r="C62" s="7" t="s">
        <v>62</v>
      </c>
      <c r="D62" s="7" t="s">
        <v>12</v>
      </c>
      <c r="E62" s="67"/>
      <c r="F62" s="67">
        <v>27.5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15">
        <v>1</v>
      </c>
      <c r="AD62" s="69">
        <v>27.5</v>
      </c>
      <c r="AE62" s="7">
        <f t="shared" si="1"/>
        <v>20</v>
      </c>
    </row>
    <row r="63" spans="1:31" x14ac:dyDescent="0.25">
      <c r="A63" s="7" t="s">
        <v>87</v>
      </c>
      <c r="B63" s="7" t="s">
        <v>87</v>
      </c>
      <c r="C63" s="7" t="s">
        <v>41</v>
      </c>
      <c r="D63" s="7" t="s">
        <v>12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>
        <v>23</v>
      </c>
      <c r="Y63" s="67"/>
      <c r="Z63" s="67"/>
      <c r="AA63" s="67"/>
      <c r="AB63" s="67"/>
      <c r="AC63" s="15">
        <v>1</v>
      </c>
      <c r="AD63" s="69">
        <v>23</v>
      </c>
      <c r="AE63" s="7">
        <f t="shared" si="1"/>
        <v>21</v>
      </c>
    </row>
    <row r="64" spans="1:31" x14ac:dyDescent="0.25">
      <c r="A64" s="7" t="s">
        <v>124</v>
      </c>
      <c r="B64" s="20" t="s">
        <v>124</v>
      </c>
      <c r="C64" s="20" t="s">
        <v>118</v>
      </c>
      <c r="D64" s="21" t="s">
        <v>15</v>
      </c>
      <c r="E64" s="63">
        <v>26</v>
      </c>
      <c r="F64" s="63">
        <v>21</v>
      </c>
      <c r="G64" s="63"/>
      <c r="H64" s="63">
        <v>25.318999999999999</v>
      </c>
      <c r="I64" s="63">
        <v>22.75</v>
      </c>
      <c r="J64" s="63">
        <v>26.5</v>
      </c>
      <c r="K64" s="63">
        <v>23</v>
      </c>
      <c r="L64" s="63"/>
      <c r="M64" s="63"/>
      <c r="N64" s="63"/>
      <c r="O64" s="63"/>
      <c r="P64" s="63">
        <v>29.5</v>
      </c>
      <c r="Q64" s="63">
        <v>27.5</v>
      </c>
      <c r="R64" s="63"/>
      <c r="S64" s="63"/>
      <c r="T64" s="63"/>
      <c r="U64" s="63"/>
      <c r="V64" s="63"/>
      <c r="W64" s="63">
        <v>27.5</v>
      </c>
      <c r="X64" s="63"/>
      <c r="Y64" s="63">
        <v>27</v>
      </c>
      <c r="Z64" s="63">
        <v>26</v>
      </c>
      <c r="AA64" s="63">
        <v>25.5</v>
      </c>
      <c r="AB64" s="63">
        <v>30.5</v>
      </c>
      <c r="AC64" s="33">
        <v>13</v>
      </c>
      <c r="AD64" s="63">
        <v>338.06900000000002</v>
      </c>
      <c r="AE64" s="20">
        <f>RANK(AD64,$AD$64:$AD$77)</f>
        <v>1</v>
      </c>
    </row>
    <row r="65" spans="1:31" x14ac:dyDescent="0.25">
      <c r="A65" s="7" t="s">
        <v>136</v>
      </c>
      <c r="B65" s="22" t="s">
        <v>137</v>
      </c>
      <c r="C65" s="22" t="s">
        <v>133</v>
      </c>
      <c r="D65" s="23" t="s">
        <v>15</v>
      </c>
      <c r="E65" s="64">
        <v>27.5</v>
      </c>
      <c r="F65" s="64">
        <v>23.5</v>
      </c>
      <c r="G65" s="64"/>
      <c r="H65" s="64"/>
      <c r="I65" s="64"/>
      <c r="J65" s="64">
        <v>24.5</v>
      </c>
      <c r="K65" s="64">
        <v>24.5</v>
      </c>
      <c r="L65" s="64"/>
      <c r="M65" s="64"/>
      <c r="N65" s="64"/>
      <c r="O65" s="64"/>
      <c r="P65" s="64">
        <v>23</v>
      </c>
      <c r="Q65" s="64">
        <v>25</v>
      </c>
      <c r="R65" s="64"/>
      <c r="S65" s="64"/>
      <c r="T65" s="64"/>
      <c r="U65" s="64"/>
      <c r="V65" s="64"/>
      <c r="W65" s="64">
        <v>29.5</v>
      </c>
      <c r="X65" s="64">
        <v>23.5</v>
      </c>
      <c r="Y65" s="64">
        <v>27</v>
      </c>
      <c r="Z65" s="64">
        <v>26</v>
      </c>
      <c r="AA65" s="64">
        <v>24</v>
      </c>
      <c r="AB65" s="64"/>
      <c r="AC65" s="34">
        <v>11</v>
      </c>
      <c r="AD65" s="64">
        <v>278</v>
      </c>
      <c r="AE65" s="22">
        <f t="shared" ref="AE65:AE77" si="2">RANK(AD65,$AD$64:$AD$77)</f>
        <v>2</v>
      </c>
    </row>
    <row r="66" spans="1:31" ht="16.5" thickBot="1" x14ac:dyDescent="0.3">
      <c r="A66" s="7" t="s">
        <v>144</v>
      </c>
      <c r="B66" s="26" t="s">
        <v>145</v>
      </c>
      <c r="C66" s="26" t="s">
        <v>146</v>
      </c>
      <c r="D66" s="27" t="s">
        <v>15</v>
      </c>
      <c r="E66" s="65"/>
      <c r="F66" s="65">
        <v>23</v>
      </c>
      <c r="G66" s="65"/>
      <c r="H66" s="65"/>
      <c r="I66" s="65">
        <v>17.75</v>
      </c>
      <c r="J66" s="65">
        <v>25.5</v>
      </c>
      <c r="K66" s="65">
        <v>20.5</v>
      </c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>
        <v>23</v>
      </c>
      <c r="Z66" s="65">
        <v>23</v>
      </c>
      <c r="AA66" s="65">
        <v>26.5</v>
      </c>
      <c r="AB66" s="65">
        <v>25.5</v>
      </c>
      <c r="AC66" s="37">
        <v>8</v>
      </c>
      <c r="AD66" s="71">
        <v>184.75</v>
      </c>
      <c r="AE66" s="26">
        <f t="shared" si="2"/>
        <v>3</v>
      </c>
    </row>
    <row r="67" spans="1:31" ht="16.5" thickBot="1" x14ac:dyDescent="0.3">
      <c r="A67" s="7" t="s">
        <v>181</v>
      </c>
      <c r="B67" s="40" t="s">
        <v>182</v>
      </c>
      <c r="C67" s="41" t="s">
        <v>133</v>
      </c>
      <c r="D67" s="41" t="s">
        <v>15</v>
      </c>
      <c r="E67" s="66"/>
      <c r="F67" s="66"/>
      <c r="G67" s="66"/>
      <c r="H67" s="66"/>
      <c r="I67" s="66"/>
      <c r="J67" s="66">
        <v>20.5</v>
      </c>
      <c r="K67" s="66"/>
      <c r="L67" s="66"/>
      <c r="M67" s="66"/>
      <c r="N67" s="66"/>
      <c r="O67" s="66"/>
      <c r="P67" s="66">
        <v>19</v>
      </c>
      <c r="Q67" s="66">
        <v>22.5</v>
      </c>
      <c r="R67" s="66"/>
      <c r="S67" s="66"/>
      <c r="T67" s="66"/>
      <c r="U67" s="66"/>
      <c r="V67" s="66"/>
      <c r="W67" s="66">
        <v>26.5</v>
      </c>
      <c r="X67" s="66">
        <v>22</v>
      </c>
      <c r="Y67" s="66">
        <v>24</v>
      </c>
      <c r="Z67" s="66">
        <v>22</v>
      </c>
      <c r="AA67" s="66">
        <v>21</v>
      </c>
      <c r="AB67" s="66"/>
      <c r="AC67" s="41">
        <v>8</v>
      </c>
      <c r="AD67" s="66">
        <v>177.5</v>
      </c>
      <c r="AE67" s="43">
        <f t="shared" si="2"/>
        <v>4</v>
      </c>
    </row>
    <row r="68" spans="1:31" x14ac:dyDescent="0.25">
      <c r="A68" s="7" t="s">
        <v>142</v>
      </c>
      <c r="B68" s="7" t="s">
        <v>142</v>
      </c>
      <c r="C68" s="7" t="s">
        <v>143</v>
      </c>
      <c r="D68" s="7" t="s">
        <v>15</v>
      </c>
      <c r="E68" s="67">
        <v>18.5</v>
      </c>
      <c r="F68" s="67">
        <v>18.5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>
        <v>23.5</v>
      </c>
      <c r="X68" s="67">
        <v>22.5</v>
      </c>
      <c r="Y68" s="67">
        <v>24.5</v>
      </c>
      <c r="Z68" s="67"/>
      <c r="AA68" s="67"/>
      <c r="AB68" s="67">
        <v>27.5</v>
      </c>
      <c r="AC68" s="15">
        <v>6</v>
      </c>
      <c r="AD68" s="69">
        <v>135</v>
      </c>
      <c r="AE68" s="7">
        <f t="shared" si="2"/>
        <v>5</v>
      </c>
    </row>
    <row r="69" spans="1:31" x14ac:dyDescent="0.25">
      <c r="A69" s="7" t="s">
        <v>191</v>
      </c>
      <c r="B69" s="7" t="s">
        <v>192</v>
      </c>
      <c r="C69" s="7" t="s">
        <v>128</v>
      </c>
      <c r="D69" s="7" t="s">
        <v>15</v>
      </c>
      <c r="E69" s="67">
        <v>18.5</v>
      </c>
      <c r="F69" s="67">
        <v>27.5</v>
      </c>
      <c r="G69" s="67"/>
      <c r="H69" s="67"/>
      <c r="I69" s="67">
        <v>29.5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>
        <v>30.900000000000002</v>
      </c>
      <c r="U69" s="67"/>
      <c r="V69" s="67"/>
      <c r="W69" s="67"/>
      <c r="X69" s="67"/>
      <c r="Y69" s="67">
        <v>23.5</v>
      </c>
      <c r="Z69" s="67"/>
      <c r="AA69" s="67"/>
      <c r="AB69" s="67"/>
      <c r="AC69" s="15">
        <v>5</v>
      </c>
      <c r="AD69" s="69">
        <v>129.9</v>
      </c>
      <c r="AE69" s="7">
        <f t="shared" si="2"/>
        <v>6</v>
      </c>
    </row>
    <row r="70" spans="1:31" x14ac:dyDescent="0.25">
      <c r="A70" s="7" t="s">
        <v>197</v>
      </c>
      <c r="B70" s="7" t="s">
        <v>197</v>
      </c>
      <c r="C70" s="7" t="s">
        <v>198</v>
      </c>
      <c r="D70" s="7" t="s">
        <v>15</v>
      </c>
      <c r="E70" s="67"/>
      <c r="F70" s="67"/>
      <c r="G70" s="67">
        <v>25.5</v>
      </c>
      <c r="H70" s="67"/>
      <c r="I70" s="67"/>
      <c r="J70" s="67"/>
      <c r="K70" s="67"/>
      <c r="L70" s="67">
        <v>26</v>
      </c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>
        <v>26.5</v>
      </c>
      <c r="Z70" s="67"/>
      <c r="AA70" s="67"/>
      <c r="AB70" s="67">
        <v>27</v>
      </c>
      <c r="AC70" s="7">
        <v>4</v>
      </c>
      <c r="AD70" s="69">
        <v>105</v>
      </c>
      <c r="AE70" s="7">
        <f t="shared" si="2"/>
        <v>7</v>
      </c>
    </row>
    <row r="71" spans="1:31" x14ac:dyDescent="0.25">
      <c r="A71" s="7" t="s">
        <v>213</v>
      </c>
      <c r="B71" s="7" t="s">
        <v>213</v>
      </c>
      <c r="C71" s="7" t="s">
        <v>214</v>
      </c>
      <c r="D71" s="7" t="s">
        <v>15</v>
      </c>
      <c r="E71" s="67"/>
      <c r="F71" s="67">
        <v>27.5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>
        <v>31</v>
      </c>
      <c r="AC71" s="7">
        <v>2</v>
      </c>
      <c r="AD71" s="69">
        <v>58.5</v>
      </c>
      <c r="AE71" s="7">
        <f t="shared" si="2"/>
        <v>8</v>
      </c>
    </row>
    <row r="72" spans="1:31" x14ac:dyDescent="0.25">
      <c r="A72" s="7" t="s">
        <v>220</v>
      </c>
      <c r="B72" s="45" t="s">
        <v>220</v>
      </c>
      <c r="C72" s="45" t="s">
        <v>128</v>
      </c>
      <c r="D72" s="46" t="s">
        <v>15</v>
      </c>
      <c r="E72" s="68">
        <v>17.5</v>
      </c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>
        <v>27.1</v>
      </c>
      <c r="U72" s="68"/>
      <c r="V72" s="68"/>
      <c r="W72" s="68"/>
      <c r="X72" s="68"/>
      <c r="Y72" s="68"/>
      <c r="Z72" s="68"/>
      <c r="AA72" s="68"/>
      <c r="AB72" s="68"/>
      <c r="AC72" s="47">
        <v>2</v>
      </c>
      <c r="AD72" s="68">
        <v>44.6</v>
      </c>
      <c r="AE72" s="45">
        <f t="shared" si="2"/>
        <v>9</v>
      </c>
    </row>
    <row r="73" spans="1:31" x14ac:dyDescent="0.25">
      <c r="A73" s="7" t="s">
        <v>215</v>
      </c>
      <c r="B73" s="45" t="s">
        <v>215</v>
      </c>
      <c r="C73" s="45" t="s">
        <v>216</v>
      </c>
      <c r="D73" s="46" t="s">
        <v>15</v>
      </c>
      <c r="E73" s="68"/>
      <c r="F73" s="68"/>
      <c r="G73" s="68"/>
      <c r="H73" s="68"/>
      <c r="I73" s="68"/>
      <c r="J73" s="68"/>
      <c r="K73" s="68">
        <v>19.5</v>
      </c>
      <c r="L73" s="68"/>
      <c r="M73" s="68"/>
      <c r="N73" s="68"/>
      <c r="O73" s="68">
        <v>22</v>
      </c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47">
        <v>2</v>
      </c>
      <c r="AD73" s="68">
        <v>41.5</v>
      </c>
      <c r="AE73" s="45">
        <f t="shared" si="2"/>
        <v>10</v>
      </c>
    </row>
    <row r="74" spans="1:31" x14ac:dyDescent="0.25">
      <c r="A74" s="7" t="s">
        <v>221</v>
      </c>
      <c r="B74" s="45" t="s">
        <v>222</v>
      </c>
      <c r="C74" s="45" t="s">
        <v>223</v>
      </c>
      <c r="D74" s="46" t="s">
        <v>15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>
        <v>28.5</v>
      </c>
      <c r="AC74" s="47">
        <v>1</v>
      </c>
      <c r="AD74" s="68">
        <v>28.5</v>
      </c>
      <c r="AE74" s="45">
        <f t="shared" si="2"/>
        <v>11</v>
      </c>
    </row>
    <row r="75" spans="1:31" x14ac:dyDescent="0.25">
      <c r="A75" s="7" t="s">
        <v>240</v>
      </c>
      <c r="B75" s="45" t="s">
        <v>205</v>
      </c>
      <c r="C75" s="45" t="s">
        <v>241</v>
      </c>
      <c r="D75" s="45" t="s">
        <v>15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>
        <v>25</v>
      </c>
      <c r="Z75" s="68"/>
      <c r="AA75" s="68"/>
      <c r="AB75" s="68"/>
      <c r="AC75" s="45">
        <v>1</v>
      </c>
      <c r="AD75" s="68">
        <v>25</v>
      </c>
      <c r="AE75" s="45">
        <f t="shared" si="2"/>
        <v>12</v>
      </c>
    </row>
    <row r="76" spans="1:31" x14ac:dyDescent="0.25">
      <c r="A76" s="7" t="s">
        <v>244</v>
      </c>
      <c r="B76" s="7" t="s">
        <v>244</v>
      </c>
      <c r="C76" s="7" t="s">
        <v>245</v>
      </c>
      <c r="D76" s="7" t="s">
        <v>15</v>
      </c>
      <c r="E76" s="67"/>
      <c r="F76" s="67">
        <v>22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7">
        <v>1</v>
      </c>
      <c r="AD76" s="69">
        <v>22</v>
      </c>
      <c r="AE76" s="7">
        <f t="shared" si="2"/>
        <v>13</v>
      </c>
    </row>
    <row r="77" spans="1:31" x14ac:dyDescent="0.25">
      <c r="A77" s="7" t="s">
        <v>250</v>
      </c>
      <c r="B77" s="7" t="s">
        <v>250</v>
      </c>
      <c r="C77" s="7" t="s">
        <v>251</v>
      </c>
      <c r="D77" s="7" t="s">
        <v>15</v>
      </c>
      <c r="E77" s="67"/>
      <c r="F77" s="67">
        <v>18.5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7">
        <v>1</v>
      </c>
      <c r="AD77" s="69">
        <v>18.5</v>
      </c>
      <c r="AE77" s="7">
        <f t="shared" si="2"/>
        <v>14</v>
      </c>
    </row>
    <row r="78" spans="1:31" x14ac:dyDescent="0.25">
      <c r="A78" s="7" t="s">
        <v>16</v>
      </c>
      <c r="B78" s="20" t="s">
        <v>16</v>
      </c>
      <c r="C78" s="20" t="s">
        <v>17</v>
      </c>
      <c r="D78" s="21" t="s">
        <v>18</v>
      </c>
      <c r="E78" s="63">
        <v>30.5</v>
      </c>
      <c r="F78" s="63">
        <v>24.5</v>
      </c>
      <c r="G78" s="63">
        <v>29</v>
      </c>
      <c r="H78" s="63">
        <v>27.667000000000002</v>
      </c>
      <c r="I78" s="63">
        <v>31.75</v>
      </c>
      <c r="J78" s="63">
        <v>35</v>
      </c>
      <c r="K78" s="63">
        <v>28</v>
      </c>
      <c r="L78" s="63">
        <v>25.5</v>
      </c>
      <c r="M78" s="63">
        <v>35</v>
      </c>
      <c r="N78" s="63">
        <v>29.5</v>
      </c>
      <c r="O78" s="63">
        <v>30.1</v>
      </c>
      <c r="P78" s="63">
        <v>30</v>
      </c>
      <c r="Q78" s="63">
        <v>30</v>
      </c>
      <c r="R78" s="63"/>
      <c r="S78" s="63"/>
      <c r="T78" s="63"/>
      <c r="U78" s="63">
        <v>30.5</v>
      </c>
      <c r="V78" s="63">
        <v>29</v>
      </c>
      <c r="W78" s="63">
        <v>29.5</v>
      </c>
      <c r="X78" s="63">
        <v>33</v>
      </c>
      <c r="Y78" s="63">
        <v>38</v>
      </c>
      <c r="Z78" s="63">
        <v>35.5</v>
      </c>
      <c r="AA78" s="63">
        <v>31.5</v>
      </c>
      <c r="AB78" s="63">
        <v>32</v>
      </c>
      <c r="AC78" s="33">
        <v>21</v>
      </c>
      <c r="AD78" s="63">
        <v>422.85</v>
      </c>
      <c r="AE78" s="20">
        <f>RANK(AD78,$AD$78:$AD$88)</f>
        <v>1</v>
      </c>
    </row>
    <row r="79" spans="1:31" x14ac:dyDescent="0.25">
      <c r="A79" s="7" t="s">
        <v>28</v>
      </c>
      <c r="B79" s="22" t="s">
        <v>30</v>
      </c>
      <c r="C79" s="22" t="s">
        <v>29</v>
      </c>
      <c r="D79" s="23" t="s">
        <v>18</v>
      </c>
      <c r="E79" s="64">
        <v>29</v>
      </c>
      <c r="F79" s="64">
        <v>25.5</v>
      </c>
      <c r="G79" s="64"/>
      <c r="H79" s="64"/>
      <c r="I79" s="64"/>
      <c r="J79" s="64">
        <v>32</v>
      </c>
      <c r="K79" s="64">
        <v>28.5</v>
      </c>
      <c r="L79" s="64"/>
      <c r="M79" s="64"/>
      <c r="N79" s="64"/>
      <c r="O79" s="64">
        <v>31.1</v>
      </c>
      <c r="P79" s="64"/>
      <c r="Q79" s="64"/>
      <c r="R79" s="64"/>
      <c r="S79" s="64"/>
      <c r="T79" s="64">
        <v>32.5</v>
      </c>
      <c r="U79" s="64">
        <v>32</v>
      </c>
      <c r="V79" s="64">
        <v>32.5</v>
      </c>
      <c r="W79" s="64"/>
      <c r="X79" s="64">
        <v>34.5</v>
      </c>
      <c r="Y79" s="64">
        <v>28.5</v>
      </c>
      <c r="Z79" s="64">
        <v>30.5</v>
      </c>
      <c r="AA79" s="64">
        <v>28.5</v>
      </c>
      <c r="AB79" s="64">
        <v>36</v>
      </c>
      <c r="AC79" s="34">
        <v>13</v>
      </c>
      <c r="AD79" s="64">
        <v>401.1</v>
      </c>
      <c r="AE79" s="22">
        <f t="shared" ref="AE79:AE88" si="3">RANK(AD79,$AD$78:$AD$88)</f>
        <v>2</v>
      </c>
    </row>
    <row r="80" spans="1:31" ht="16.5" thickBot="1" x14ac:dyDescent="0.3">
      <c r="A80" s="7" t="s">
        <v>20</v>
      </c>
      <c r="B80" s="26" t="s">
        <v>20</v>
      </c>
      <c r="C80" s="26" t="s">
        <v>21</v>
      </c>
      <c r="D80" s="27" t="s">
        <v>18</v>
      </c>
      <c r="E80" s="65"/>
      <c r="F80" s="65">
        <v>34.5</v>
      </c>
      <c r="G80" s="65"/>
      <c r="H80" s="65"/>
      <c r="I80" s="65"/>
      <c r="J80" s="65">
        <v>33.5</v>
      </c>
      <c r="K80" s="65">
        <v>33</v>
      </c>
      <c r="L80" s="65"/>
      <c r="M80" s="65"/>
      <c r="N80" s="65"/>
      <c r="O80" s="65"/>
      <c r="P80" s="65">
        <v>34</v>
      </c>
      <c r="Q80" s="65">
        <v>34.5</v>
      </c>
      <c r="R80" s="65"/>
      <c r="S80" s="65"/>
      <c r="T80" s="65"/>
      <c r="U80" s="65"/>
      <c r="V80" s="65"/>
      <c r="W80" s="65">
        <v>35</v>
      </c>
      <c r="X80" s="65">
        <v>33.5</v>
      </c>
      <c r="Y80" s="65">
        <v>34</v>
      </c>
      <c r="Z80" s="65">
        <v>34.5</v>
      </c>
      <c r="AA80" s="65">
        <v>34.5</v>
      </c>
      <c r="AB80" s="65">
        <v>33.5</v>
      </c>
      <c r="AC80" s="37">
        <v>11</v>
      </c>
      <c r="AD80" s="71">
        <v>374.5</v>
      </c>
      <c r="AE80" s="26">
        <f t="shared" si="3"/>
        <v>3</v>
      </c>
    </row>
    <row r="81" spans="1:31" ht="16.5" thickBot="1" x14ac:dyDescent="0.3">
      <c r="A81" s="7" t="s">
        <v>89</v>
      </c>
      <c r="B81" s="40" t="s">
        <v>89</v>
      </c>
      <c r="C81" s="41" t="s">
        <v>56</v>
      </c>
      <c r="D81" s="41" t="s">
        <v>18</v>
      </c>
      <c r="E81" s="66"/>
      <c r="F81" s="66">
        <v>33</v>
      </c>
      <c r="G81" s="66">
        <v>30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>
        <v>35.599999999999994</v>
      </c>
      <c r="U81" s="66"/>
      <c r="V81" s="66"/>
      <c r="W81" s="66"/>
      <c r="X81" s="66"/>
      <c r="Y81" s="66">
        <v>35</v>
      </c>
      <c r="Z81" s="66">
        <v>35.5</v>
      </c>
      <c r="AA81" s="66">
        <v>35</v>
      </c>
      <c r="AB81" s="66">
        <v>36.5</v>
      </c>
      <c r="AC81" s="41">
        <v>7</v>
      </c>
      <c r="AD81" s="66">
        <v>240.6</v>
      </c>
      <c r="AE81" s="43">
        <f t="shared" si="3"/>
        <v>4</v>
      </c>
    </row>
    <row r="82" spans="1:31" x14ac:dyDescent="0.25">
      <c r="A82" s="7" t="s">
        <v>19</v>
      </c>
      <c r="B82" s="7" t="s">
        <v>19</v>
      </c>
      <c r="C82" s="7" t="s">
        <v>17</v>
      </c>
      <c r="D82" s="7" t="s">
        <v>18</v>
      </c>
      <c r="E82" s="67">
        <v>30</v>
      </c>
      <c r="F82" s="67">
        <v>28.5</v>
      </c>
      <c r="G82" s="67">
        <v>26.5</v>
      </c>
      <c r="H82" s="67"/>
      <c r="I82" s="67"/>
      <c r="J82" s="67"/>
      <c r="K82" s="67"/>
      <c r="L82" s="67">
        <v>31.5</v>
      </c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>
        <v>30</v>
      </c>
      <c r="AC82" s="7">
        <v>5</v>
      </c>
      <c r="AD82" s="69">
        <v>146.5</v>
      </c>
      <c r="AE82" s="7">
        <f t="shared" si="3"/>
        <v>5</v>
      </c>
    </row>
    <row r="83" spans="1:31" x14ac:dyDescent="0.25">
      <c r="A83" s="7" t="s">
        <v>98</v>
      </c>
      <c r="B83" s="7" t="s">
        <v>98</v>
      </c>
      <c r="C83" s="7" t="s">
        <v>42</v>
      </c>
      <c r="D83" s="7" t="s">
        <v>18</v>
      </c>
      <c r="E83" s="67">
        <v>23</v>
      </c>
      <c r="F83" s="67">
        <v>26</v>
      </c>
      <c r="G83" s="67"/>
      <c r="H83" s="67"/>
      <c r="I83" s="67"/>
      <c r="J83" s="67"/>
      <c r="K83" s="67">
        <v>22</v>
      </c>
      <c r="L83" s="67"/>
      <c r="M83" s="67"/>
      <c r="N83" s="67"/>
      <c r="O83" s="67">
        <v>26.1</v>
      </c>
      <c r="P83" s="67"/>
      <c r="Q83" s="67"/>
      <c r="R83" s="67"/>
      <c r="S83" s="67"/>
      <c r="T83" s="67"/>
      <c r="U83" s="67"/>
      <c r="V83" s="67"/>
      <c r="W83" s="67"/>
      <c r="X83" s="67">
        <v>32</v>
      </c>
      <c r="Y83" s="67"/>
      <c r="Z83" s="67"/>
      <c r="AA83" s="67"/>
      <c r="AB83" s="67"/>
      <c r="AC83" s="15">
        <v>5</v>
      </c>
      <c r="AD83" s="69">
        <v>129.1</v>
      </c>
      <c r="AE83" s="7">
        <f t="shared" si="3"/>
        <v>6</v>
      </c>
    </row>
    <row r="84" spans="1:31" x14ac:dyDescent="0.25">
      <c r="A84" s="7" t="s">
        <v>151</v>
      </c>
      <c r="B84" s="7" t="s">
        <v>151</v>
      </c>
      <c r="C84" s="7" t="s">
        <v>152</v>
      </c>
      <c r="D84" s="7" t="s">
        <v>18</v>
      </c>
      <c r="E84" s="67">
        <v>29.5</v>
      </c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v>31.5</v>
      </c>
      <c r="S84" s="67">
        <v>32</v>
      </c>
      <c r="T84" s="67"/>
      <c r="U84" s="67"/>
      <c r="V84" s="67"/>
      <c r="W84" s="67"/>
      <c r="X84" s="67"/>
      <c r="Y84" s="67"/>
      <c r="Z84" s="67"/>
      <c r="AA84" s="67"/>
      <c r="AB84" s="67"/>
      <c r="AC84" s="15">
        <v>3</v>
      </c>
      <c r="AD84" s="69">
        <v>93</v>
      </c>
      <c r="AE84" s="7">
        <f t="shared" si="3"/>
        <v>7</v>
      </c>
    </row>
    <row r="85" spans="1:31" x14ac:dyDescent="0.25">
      <c r="A85" s="7" t="s">
        <v>51</v>
      </c>
      <c r="B85" s="7" t="s">
        <v>51</v>
      </c>
      <c r="C85" s="7" t="s">
        <v>17</v>
      </c>
      <c r="D85" s="7" t="s">
        <v>18</v>
      </c>
      <c r="E85" s="67">
        <v>27</v>
      </c>
      <c r="F85" s="67"/>
      <c r="G85" s="67">
        <v>25.5</v>
      </c>
      <c r="H85" s="67"/>
      <c r="I85" s="67"/>
      <c r="J85" s="67"/>
      <c r="K85" s="67"/>
      <c r="L85" s="67">
        <v>27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15">
        <v>3</v>
      </c>
      <c r="AD85" s="69">
        <v>79.5</v>
      </c>
      <c r="AE85" s="7">
        <f t="shared" si="3"/>
        <v>8</v>
      </c>
    </row>
    <row r="86" spans="1:31" x14ac:dyDescent="0.25">
      <c r="A86" s="7" t="s">
        <v>103</v>
      </c>
      <c r="B86" s="45" t="s">
        <v>103</v>
      </c>
      <c r="C86" s="45" t="s">
        <v>100</v>
      </c>
      <c r="D86" s="46" t="s">
        <v>18</v>
      </c>
      <c r="E86" s="68"/>
      <c r="F86" s="68"/>
      <c r="G86" s="68"/>
      <c r="H86" s="68">
        <v>29.667000000000002</v>
      </c>
      <c r="I86" s="68">
        <v>37.75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47">
        <v>2</v>
      </c>
      <c r="AD86" s="68">
        <v>67.417000000000002</v>
      </c>
      <c r="AE86" s="45">
        <f t="shared" si="3"/>
        <v>9</v>
      </c>
    </row>
    <row r="87" spans="1:31" x14ac:dyDescent="0.25">
      <c r="A87" s="7" t="s">
        <v>82</v>
      </c>
      <c r="B87" s="45" t="s">
        <v>82</v>
      </c>
      <c r="C87" s="45" t="s">
        <v>83</v>
      </c>
      <c r="D87" s="46" t="s">
        <v>18</v>
      </c>
      <c r="E87" s="68">
        <v>23.5</v>
      </c>
      <c r="F87" s="68">
        <v>26</v>
      </c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47">
        <v>2</v>
      </c>
      <c r="AD87" s="68">
        <v>49.5</v>
      </c>
      <c r="AE87" s="45">
        <f t="shared" si="3"/>
        <v>10</v>
      </c>
    </row>
    <row r="88" spans="1:31" x14ac:dyDescent="0.25">
      <c r="A88" s="7" t="s">
        <v>61</v>
      </c>
      <c r="B88" s="10" t="s">
        <v>61</v>
      </c>
      <c r="C88" s="10" t="s">
        <v>38</v>
      </c>
      <c r="D88" s="59" t="s">
        <v>18</v>
      </c>
      <c r="E88" s="70"/>
      <c r="F88" s="70">
        <v>23</v>
      </c>
      <c r="G88" s="70"/>
      <c r="H88" s="70"/>
      <c r="I88" s="70"/>
      <c r="J88" s="70"/>
      <c r="K88" s="70">
        <v>19</v>
      </c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47">
        <v>2</v>
      </c>
      <c r="AD88" s="68">
        <v>42</v>
      </c>
      <c r="AE88" s="10">
        <f t="shared" si="3"/>
        <v>11</v>
      </c>
    </row>
    <row r="89" spans="1:31" x14ac:dyDescent="0.25">
      <c r="A89" t="s">
        <v>138</v>
      </c>
      <c r="B89" s="20" t="s">
        <v>132</v>
      </c>
      <c r="C89" s="20" t="s">
        <v>139</v>
      </c>
      <c r="D89" s="21" t="s">
        <v>81</v>
      </c>
      <c r="E89" s="63">
        <v>29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33">
        <v>1</v>
      </c>
      <c r="AD89" s="63">
        <v>29</v>
      </c>
      <c r="AE89" s="20">
        <f>RANK(AD89,$AD$89:$AD$91)</f>
        <v>1</v>
      </c>
    </row>
    <row r="90" spans="1:31" x14ac:dyDescent="0.25">
      <c r="A90" t="s">
        <v>147</v>
      </c>
      <c r="B90" s="22" t="s">
        <v>137</v>
      </c>
      <c r="C90" s="22" t="s">
        <v>139</v>
      </c>
      <c r="D90" s="23" t="s">
        <v>81</v>
      </c>
      <c r="E90" s="64">
        <v>21.5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34">
        <v>1</v>
      </c>
      <c r="AD90" s="64">
        <v>21.5</v>
      </c>
      <c r="AE90" s="22">
        <f t="shared" ref="AE90:AE91" si="4">RANK(AD90,$AD$89:$AD$91)</f>
        <v>2</v>
      </c>
    </row>
    <row r="91" spans="1:31" x14ac:dyDescent="0.25">
      <c r="A91" t="s">
        <v>237</v>
      </c>
      <c r="B91" s="26" t="s">
        <v>179</v>
      </c>
      <c r="C91" s="26" t="s">
        <v>139</v>
      </c>
      <c r="D91" s="27" t="s">
        <v>81</v>
      </c>
      <c r="E91" s="65">
        <v>21</v>
      </c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37">
        <v>1</v>
      </c>
      <c r="AD91" s="71">
        <v>21</v>
      </c>
      <c r="AE91" s="26">
        <f t="shared" si="4"/>
        <v>3</v>
      </c>
    </row>
  </sheetData>
  <sortState ref="A6:AG85">
    <sortCondition ref="D6:D85"/>
    <sortCondition ref="AE6:AE85"/>
  </sortState>
  <printOptions horizontalCentered="1"/>
  <pageMargins left="0.1" right="0.1" top="0.1" bottom="0.1" header="0.3" footer="0.3"/>
  <pageSetup paperSize="5" fitToHeight="5" orientation="landscape" r:id="rId1"/>
  <rowBreaks count="4" manualBreakCount="4">
    <brk id="28" max="16383" man="1"/>
    <brk id="42" max="16383" man="1"/>
    <brk id="63" max="16383" man="1"/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50"/>
  <sheetViews>
    <sheetView topLeftCell="B1" workbookViewId="0">
      <selection activeCell="B1" sqref="B1:W3"/>
    </sheetView>
  </sheetViews>
  <sheetFormatPr defaultRowHeight="15.75" x14ac:dyDescent="0.25"/>
  <cols>
    <col min="1" max="1" width="17.25" hidden="1" customWidth="1"/>
    <col min="2" max="2" width="13.125" bestFit="1" customWidth="1"/>
    <col min="3" max="3" width="19.75" bestFit="1" customWidth="1"/>
    <col min="4" max="4" width="5.25" bestFit="1" customWidth="1"/>
    <col min="5" max="5" width="5.875" bestFit="1" customWidth="1"/>
    <col min="6" max="6" width="5.75" customWidth="1"/>
    <col min="7" max="7" width="8.125" customWidth="1"/>
    <col min="8" max="8" width="7" bestFit="1" customWidth="1"/>
    <col min="9" max="9" width="6.375" customWidth="1"/>
    <col min="10" max="10" width="6.5" customWidth="1"/>
    <col min="11" max="11" width="7.125" customWidth="1"/>
    <col min="12" max="12" width="7" bestFit="1" customWidth="1"/>
    <col min="13" max="13" width="8.375" customWidth="1"/>
    <col min="14" max="14" width="8.625" customWidth="1"/>
    <col min="15" max="15" width="5.625" customWidth="1"/>
    <col min="16" max="16" width="6" bestFit="1" customWidth="1"/>
    <col min="17" max="17" width="7" customWidth="1"/>
    <col min="18" max="18" width="7.25" customWidth="1"/>
    <col min="19" max="19" width="6.25" bestFit="1" customWidth="1"/>
    <col min="20" max="20" width="7.125" customWidth="1"/>
    <col min="21" max="21" width="7" bestFit="1" customWidth="1"/>
    <col min="22" max="22" width="6.875" customWidth="1"/>
    <col min="23" max="23" width="7.625" customWidth="1"/>
    <col min="24" max="24" width="5.75" customWidth="1"/>
    <col min="25" max="25" width="5.625" customWidth="1"/>
    <col min="26" max="26" width="6" bestFit="1" customWidth="1"/>
    <col min="27" max="27" width="8.375" bestFit="1" customWidth="1"/>
    <col min="28" max="28" width="5.375" bestFit="1" customWidth="1"/>
  </cols>
  <sheetData>
    <row r="1" spans="1:28" ht="18.75" x14ac:dyDescent="0.3">
      <c r="B1" s="16" t="str">
        <f>'Club Cup'!B1</f>
        <v>2017 MAD Dogs Club Cup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8" x14ac:dyDescent="0.25">
      <c r="B2" s="54" t="s">
        <v>96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8" x14ac:dyDescent="0.25">
      <c r="B3" s="12" t="s">
        <v>323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5" spans="1:28" ht="36.75" customHeight="1" x14ac:dyDescent="0.25">
      <c r="A5" s="14" t="s">
        <v>1</v>
      </c>
      <c r="B5" s="56" t="s">
        <v>94</v>
      </c>
      <c r="C5" s="56" t="s">
        <v>3</v>
      </c>
      <c r="D5" s="56" t="s">
        <v>95</v>
      </c>
      <c r="E5" s="62" t="s">
        <v>299</v>
      </c>
      <c r="F5" s="62" t="s">
        <v>325</v>
      </c>
      <c r="G5" s="62" t="s">
        <v>326</v>
      </c>
      <c r="H5" s="62" t="s">
        <v>327</v>
      </c>
      <c r="I5" s="62" t="s">
        <v>328</v>
      </c>
      <c r="J5" s="62" t="s">
        <v>329</v>
      </c>
      <c r="K5" s="62" t="s">
        <v>330</v>
      </c>
      <c r="L5" s="62" t="s">
        <v>331</v>
      </c>
      <c r="M5" s="62" t="s">
        <v>332</v>
      </c>
      <c r="N5" s="62" t="s">
        <v>333</v>
      </c>
      <c r="O5" s="62" t="s">
        <v>334</v>
      </c>
      <c r="P5" s="62" t="s">
        <v>335</v>
      </c>
      <c r="Q5" s="62" t="s">
        <v>336</v>
      </c>
      <c r="R5" s="62" t="s">
        <v>337</v>
      </c>
      <c r="S5" s="62" t="s">
        <v>338</v>
      </c>
      <c r="T5" s="62" t="s">
        <v>339</v>
      </c>
      <c r="U5" s="62" t="s">
        <v>340</v>
      </c>
      <c r="V5" s="62" t="s">
        <v>341</v>
      </c>
      <c r="W5" s="62" t="s">
        <v>342</v>
      </c>
      <c r="X5" s="62" t="s">
        <v>343</v>
      </c>
      <c r="Y5" s="62" t="s">
        <v>344</v>
      </c>
      <c r="Z5" s="62" t="s">
        <v>91</v>
      </c>
      <c r="AA5" s="62" t="s">
        <v>9</v>
      </c>
      <c r="AB5" s="62" t="s">
        <v>92</v>
      </c>
    </row>
    <row r="6" spans="1:28" x14ac:dyDescent="0.25">
      <c r="A6" s="7" t="s">
        <v>164</v>
      </c>
      <c r="B6" s="20" t="s">
        <v>164</v>
      </c>
      <c r="C6" s="20" t="s">
        <v>17</v>
      </c>
      <c r="D6" s="20" t="s">
        <v>23</v>
      </c>
      <c r="E6" s="21">
        <v>15.5</v>
      </c>
      <c r="F6" s="21">
        <v>10.5</v>
      </c>
      <c r="G6" s="21">
        <v>21</v>
      </c>
      <c r="H6" s="21">
        <v>25</v>
      </c>
      <c r="I6" s="21">
        <v>21.5</v>
      </c>
      <c r="J6" s="21">
        <v>14</v>
      </c>
      <c r="K6" s="21">
        <v>19</v>
      </c>
      <c r="L6" s="21">
        <v>20</v>
      </c>
      <c r="M6" s="21">
        <v>10</v>
      </c>
      <c r="N6" s="21">
        <v>18</v>
      </c>
      <c r="O6" s="21">
        <v>7</v>
      </c>
      <c r="P6" s="21">
        <v>21.5</v>
      </c>
      <c r="Q6" s="21"/>
      <c r="R6" s="21"/>
      <c r="S6" s="21">
        <v>6</v>
      </c>
      <c r="T6" s="21">
        <v>5</v>
      </c>
      <c r="U6" s="21">
        <v>15</v>
      </c>
      <c r="V6" s="21">
        <v>11</v>
      </c>
      <c r="W6" s="21">
        <v>15.5</v>
      </c>
      <c r="X6" s="21">
        <v>8.5</v>
      </c>
      <c r="Y6" s="21">
        <v>14.5</v>
      </c>
      <c r="Z6" s="33">
        <v>19</v>
      </c>
      <c r="AA6" s="21">
        <v>206.5</v>
      </c>
      <c r="AB6" s="33">
        <v>1</v>
      </c>
    </row>
    <row r="7" spans="1:28" x14ac:dyDescent="0.25">
      <c r="A7" s="7" t="s">
        <v>31</v>
      </c>
      <c r="B7" s="22" t="s">
        <v>31</v>
      </c>
      <c r="C7" s="22" t="s">
        <v>17</v>
      </c>
      <c r="D7" s="22" t="s">
        <v>23</v>
      </c>
      <c r="E7" s="23">
        <v>5.5</v>
      </c>
      <c r="F7" s="23">
        <v>9.5</v>
      </c>
      <c r="G7" s="23">
        <v>9</v>
      </c>
      <c r="H7" s="23">
        <v>17.5</v>
      </c>
      <c r="I7" s="23">
        <v>11</v>
      </c>
      <c r="J7" s="23">
        <v>9</v>
      </c>
      <c r="K7" s="23">
        <v>0</v>
      </c>
      <c r="L7" s="23">
        <v>12</v>
      </c>
      <c r="M7" s="23">
        <v>10</v>
      </c>
      <c r="N7" s="23">
        <v>7</v>
      </c>
      <c r="O7" s="23">
        <v>16</v>
      </c>
      <c r="P7" s="23">
        <v>16.5</v>
      </c>
      <c r="Q7" s="23"/>
      <c r="R7" s="23"/>
      <c r="S7" s="23">
        <v>7</v>
      </c>
      <c r="T7" s="23">
        <v>4.5</v>
      </c>
      <c r="U7" s="23">
        <v>11</v>
      </c>
      <c r="V7" s="23">
        <v>7</v>
      </c>
      <c r="W7" s="23">
        <v>7</v>
      </c>
      <c r="X7" s="23">
        <v>14</v>
      </c>
      <c r="Y7" s="23">
        <v>16</v>
      </c>
      <c r="Z7" s="34">
        <v>19</v>
      </c>
      <c r="AA7" s="23">
        <v>142.5</v>
      </c>
      <c r="AB7" s="34">
        <v>2</v>
      </c>
    </row>
    <row r="8" spans="1:28" ht="16.5" thickBot="1" x14ac:dyDescent="0.3">
      <c r="A8" s="7" t="s">
        <v>180</v>
      </c>
      <c r="B8" s="24" t="s">
        <v>180</v>
      </c>
      <c r="C8" s="24" t="s">
        <v>42</v>
      </c>
      <c r="D8" s="24" t="s">
        <v>23</v>
      </c>
      <c r="E8" s="25"/>
      <c r="F8" s="25"/>
      <c r="G8" s="25">
        <v>17</v>
      </c>
      <c r="H8" s="25">
        <v>8</v>
      </c>
      <c r="I8" s="25">
        <v>18</v>
      </c>
      <c r="J8" s="25">
        <v>12.5</v>
      </c>
      <c r="K8" s="25"/>
      <c r="L8" s="25"/>
      <c r="M8" s="25">
        <v>12</v>
      </c>
      <c r="N8" s="25">
        <v>13</v>
      </c>
      <c r="O8" s="25"/>
      <c r="P8" s="25"/>
      <c r="Q8" s="25"/>
      <c r="R8" s="25"/>
      <c r="S8" s="25">
        <v>6.5</v>
      </c>
      <c r="T8" s="25">
        <v>5.5</v>
      </c>
      <c r="U8" s="25">
        <v>16</v>
      </c>
      <c r="V8" s="25">
        <v>11</v>
      </c>
      <c r="W8" s="25">
        <v>10.5</v>
      </c>
      <c r="X8" s="25"/>
      <c r="Y8" s="25"/>
      <c r="Z8" s="44">
        <v>11</v>
      </c>
      <c r="AA8" s="25">
        <v>130</v>
      </c>
      <c r="AB8" s="44">
        <v>3</v>
      </c>
    </row>
    <row r="9" spans="1:28" ht="16.5" thickBot="1" x14ac:dyDescent="0.3">
      <c r="A9" s="7" t="s">
        <v>165</v>
      </c>
      <c r="B9" s="40" t="s">
        <v>166</v>
      </c>
      <c r="C9" s="41" t="s">
        <v>22</v>
      </c>
      <c r="D9" s="41" t="s">
        <v>12</v>
      </c>
      <c r="E9" s="42">
        <v>13</v>
      </c>
      <c r="F9" s="42">
        <v>9.5</v>
      </c>
      <c r="G9" s="42"/>
      <c r="H9" s="42"/>
      <c r="I9" s="42"/>
      <c r="J9" s="42"/>
      <c r="K9" s="42">
        <v>14.5</v>
      </c>
      <c r="L9" s="42">
        <v>10.5</v>
      </c>
      <c r="M9" s="42">
        <v>6</v>
      </c>
      <c r="N9" s="42">
        <v>6</v>
      </c>
      <c r="O9" s="42">
        <v>9</v>
      </c>
      <c r="P9" s="42">
        <v>10</v>
      </c>
      <c r="Q9" s="42"/>
      <c r="R9" s="42"/>
      <c r="S9" s="42"/>
      <c r="T9" s="42"/>
      <c r="U9" s="42">
        <v>7</v>
      </c>
      <c r="V9" s="42">
        <v>8</v>
      </c>
      <c r="W9" s="42">
        <v>6</v>
      </c>
      <c r="X9" s="42">
        <v>14</v>
      </c>
      <c r="Y9" s="42">
        <v>16.5</v>
      </c>
      <c r="Z9" s="60">
        <v>13</v>
      </c>
      <c r="AA9" s="42">
        <v>118</v>
      </c>
      <c r="AB9" s="60">
        <v>4</v>
      </c>
    </row>
    <row r="10" spans="1:28" x14ac:dyDescent="0.25">
      <c r="A10" s="7" t="s">
        <v>112</v>
      </c>
      <c r="B10" s="7" t="s">
        <v>112</v>
      </c>
      <c r="C10" s="7" t="s">
        <v>65</v>
      </c>
      <c r="D10" s="7" t="s">
        <v>23</v>
      </c>
      <c r="E10" s="18">
        <v>25.5</v>
      </c>
      <c r="F10" s="18"/>
      <c r="G10" s="18"/>
      <c r="H10" s="18"/>
      <c r="I10" s="18">
        <v>13.5</v>
      </c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9"/>
      <c r="U10" s="18">
        <v>11</v>
      </c>
      <c r="V10" s="8">
        <v>13</v>
      </c>
      <c r="W10" s="8">
        <v>21.5</v>
      </c>
      <c r="X10" s="8">
        <v>17</v>
      </c>
      <c r="Y10" s="8">
        <v>16</v>
      </c>
      <c r="Z10" s="75">
        <v>7</v>
      </c>
      <c r="AA10" s="8">
        <v>117.5</v>
      </c>
      <c r="AB10">
        <v>5</v>
      </c>
    </row>
    <row r="11" spans="1:28" x14ac:dyDescent="0.25">
      <c r="A11" s="7" t="s">
        <v>52</v>
      </c>
      <c r="B11" s="7" t="s">
        <v>52</v>
      </c>
      <c r="C11" s="7" t="s">
        <v>42</v>
      </c>
      <c r="D11" s="7" t="s">
        <v>23</v>
      </c>
      <c r="E11" s="18">
        <v>20</v>
      </c>
      <c r="F11" s="18"/>
      <c r="G11" s="18">
        <v>17.5</v>
      </c>
      <c r="H11" s="18">
        <v>20</v>
      </c>
      <c r="I11" s="18">
        <v>9.5</v>
      </c>
      <c r="J11" s="18"/>
      <c r="K11" s="18"/>
      <c r="L11" s="18"/>
      <c r="M11" s="18">
        <v>10</v>
      </c>
      <c r="N11" s="18">
        <v>4</v>
      </c>
      <c r="O11" s="18"/>
      <c r="P11" s="18"/>
      <c r="Q11" s="18"/>
      <c r="R11" s="18"/>
      <c r="S11" s="19">
        <v>5.5</v>
      </c>
      <c r="T11" s="19">
        <v>0</v>
      </c>
      <c r="U11" s="18">
        <v>9</v>
      </c>
      <c r="V11" s="8">
        <v>9</v>
      </c>
      <c r="W11" s="8">
        <v>5.5</v>
      </c>
      <c r="X11" s="8"/>
      <c r="Y11" s="8"/>
      <c r="Z11" s="75">
        <v>11</v>
      </c>
      <c r="AA11" s="8">
        <v>110</v>
      </c>
      <c r="AB11">
        <v>6</v>
      </c>
    </row>
    <row r="12" spans="1:28" x14ac:dyDescent="0.25">
      <c r="A12" t="s">
        <v>121</v>
      </c>
      <c r="B12" t="s">
        <v>121</v>
      </c>
      <c r="C12" t="s">
        <v>120</v>
      </c>
      <c r="D12" t="s">
        <v>12</v>
      </c>
      <c r="E12" s="8">
        <v>6</v>
      </c>
      <c r="F12" s="8"/>
      <c r="G12" s="8"/>
      <c r="H12" s="8"/>
      <c r="I12" s="8">
        <v>7.5</v>
      </c>
      <c r="J12" s="8">
        <v>8.5</v>
      </c>
      <c r="K12" s="8">
        <v>10.5</v>
      </c>
      <c r="L12" s="8">
        <v>14</v>
      </c>
      <c r="M12" s="8">
        <v>7</v>
      </c>
      <c r="N12" s="8">
        <v>4</v>
      </c>
      <c r="O12" s="8">
        <v>12</v>
      </c>
      <c r="P12" s="8">
        <v>10</v>
      </c>
      <c r="Q12" s="8"/>
      <c r="R12" s="8"/>
      <c r="S12" s="13">
        <v>3</v>
      </c>
      <c r="T12" s="13">
        <v>3</v>
      </c>
      <c r="U12" s="8">
        <v>4</v>
      </c>
      <c r="V12" s="8">
        <v>9</v>
      </c>
      <c r="W12" s="8">
        <v>10.5</v>
      </c>
      <c r="X12" s="8">
        <v>8.5</v>
      </c>
      <c r="Y12" s="8">
        <v>7</v>
      </c>
      <c r="Z12" s="75">
        <v>16</v>
      </c>
      <c r="AA12" s="8">
        <v>104.5</v>
      </c>
      <c r="AB12">
        <v>7</v>
      </c>
    </row>
    <row r="13" spans="1:28" x14ac:dyDescent="0.25">
      <c r="A13" s="7" t="s">
        <v>119</v>
      </c>
      <c r="B13" s="7" t="s">
        <v>119</v>
      </c>
      <c r="C13" s="7" t="s">
        <v>120</v>
      </c>
      <c r="D13" s="7" t="s">
        <v>12</v>
      </c>
      <c r="E13" s="18">
        <v>13</v>
      </c>
      <c r="F13" s="18"/>
      <c r="G13" s="18"/>
      <c r="H13" s="18"/>
      <c r="I13" s="18">
        <v>6</v>
      </c>
      <c r="J13" s="18">
        <v>10.5</v>
      </c>
      <c r="K13" s="18">
        <v>8.5</v>
      </c>
      <c r="L13" s="18">
        <v>6</v>
      </c>
      <c r="M13" s="18">
        <v>4</v>
      </c>
      <c r="N13" s="18">
        <v>8</v>
      </c>
      <c r="O13" s="18">
        <v>9</v>
      </c>
      <c r="P13" s="18">
        <v>9</v>
      </c>
      <c r="Q13" s="18"/>
      <c r="R13" s="18"/>
      <c r="S13" s="19">
        <v>1</v>
      </c>
      <c r="T13" s="19">
        <v>1</v>
      </c>
      <c r="U13" s="18">
        <v>2</v>
      </c>
      <c r="V13" s="8">
        <v>8</v>
      </c>
      <c r="W13" s="8">
        <v>14</v>
      </c>
      <c r="X13" s="8">
        <v>9.5</v>
      </c>
      <c r="Y13" s="8">
        <v>8</v>
      </c>
      <c r="Z13" s="75">
        <v>16</v>
      </c>
      <c r="AA13" s="8">
        <v>103.5</v>
      </c>
      <c r="AB13">
        <v>8</v>
      </c>
    </row>
    <row r="14" spans="1:28" x14ac:dyDescent="0.25">
      <c r="A14" s="7" t="s">
        <v>124</v>
      </c>
      <c r="B14" s="7" t="s">
        <v>124</v>
      </c>
      <c r="C14" s="7" t="s">
        <v>118</v>
      </c>
      <c r="D14" s="7" t="s">
        <v>12</v>
      </c>
      <c r="E14" s="18">
        <v>9</v>
      </c>
      <c r="F14" s="18"/>
      <c r="G14" s="18">
        <v>5</v>
      </c>
      <c r="H14" s="18">
        <v>17.5</v>
      </c>
      <c r="I14" s="18">
        <v>8</v>
      </c>
      <c r="J14" s="18">
        <v>7</v>
      </c>
      <c r="K14" s="18"/>
      <c r="L14" s="18"/>
      <c r="M14" s="18"/>
      <c r="N14" s="18"/>
      <c r="O14" s="18">
        <v>9.5</v>
      </c>
      <c r="P14" s="18">
        <v>9</v>
      </c>
      <c r="Q14" s="18"/>
      <c r="R14" s="18"/>
      <c r="S14" s="19"/>
      <c r="T14" s="19"/>
      <c r="U14" s="18"/>
      <c r="V14" s="8"/>
      <c r="W14" s="8">
        <v>10.5</v>
      </c>
      <c r="X14" s="8">
        <v>8</v>
      </c>
      <c r="Y14" s="8">
        <v>10.5</v>
      </c>
      <c r="Z14" s="75">
        <v>10</v>
      </c>
      <c r="AA14" s="8">
        <v>94</v>
      </c>
      <c r="AB14">
        <v>9</v>
      </c>
    </row>
    <row r="15" spans="1:28" x14ac:dyDescent="0.25">
      <c r="A15" s="7" t="s">
        <v>199</v>
      </c>
      <c r="B15" s="7" t="s">
        <v>199</v>
      </c>
      <c r="C15" s="7" t="s">
        <v>41</v>
      </c>
      <c r="D15" s="7" t="s">
        <v>12</v>
      </c>
      <c r="E15" s="18">
        <v>0</v>
      </c>
      <c r="F15" s="18">
        <v>5</v>
      </c>
      <c r="G15" s="18"/>
      <c r="H15" s="18">
        <v>13.5</v>
      </c>
      <c r="I15" s="18">
        <v>7.5</v>
      </c>
      <c r="J15" s="18">
        <v>11</v>
      </c>
      <c r="K15" s="18"/>
      <c r="L15" s="18">
        <v>15.5</v>
      </c>
      <c r="M15" s="18"/>
      <c r="N15" s="18"/>
      <c r="O15" s="18"/>
      <c r="P15" s="18"/>
      <c r="Q15" s="18"/>
      <c r="R15" s="18"/>
      <c r="S15" s="19">
        <v>3.5</v>
      </c>
      <c r="T15" s="19">
        <v>4.5</v>
      </c>
      <c r="U15" s="18">
        <v>9</v>
      </c>
      <c r="V15" s="8">
        <v>9</v>
      </c>
      <c r="W15" s="8">
        <v>5</v>
      </c>
      <c r="X15" s="8">
        <v>10</v>
      </c>
      <c r="Y15" s="8">
        <v>2.5</v>
      </c>
      <c r="Z15" s="75">
        <v>13</v>
      </c>
      <c r="AA15" s="8">
        <v>93.5</v>
      </c>
      <c r="AB15">
        <v>10</v>
      </c>
    </row>
    <row r="16" spans="1:28" x14ac:dyDescent="0.25">
      <c r="A16" s="7" t="s">
        <v>60</v>
      </c>
      <c r="B16" s="7" t="s">
        <v>60</v>
      </c>
      <c r="C16" s="7" t="s">
        <v>22</v>
      </c>
      <c r="D16" s="7" t="s">
        <v>23</v>
      </c>
      <c r="E16" s="18">
        <v>12</v>
      </c>
      <c r="F16" s="18"/>
      <c r="G16" s="18"/>
      <c r="H16" s="18">
        <v>17.5</v>
      </c>
      <c r="I16" s="18">
        <v>12</v>
      </c>
      <c r="J16" s="18">
        <v>5</v>
      </c>
      <c r="K16" s="18">
        <v>0</v>
      </c>
      <c r="L16" s="18">
        <v>9.5</v>
      </c>
      <c r="M16" s="18">
        <v>3</v>
      </c>
      <c r="N16" s="18">
        <v>5</v>
      </c>
      <c r="O16" s="18">
        <v>6</v>
      </c>
      <c r="P16" s="18">
        <v>5</v>
      </c>
      <c r="Q16" s="18"/>
      <c r="R16" s="18"/>
      <c r="S16" s="19"/>
      <c r="T16" s="19"/>
      <c r="U16" s="18">
        <v>0</v>
      </c>
      <c r="V16" s="8">
        <v>8</v>
      </c>
      <c r="W16" s="8">
        <v>6</v>
      </c>
      <c r="X16" s="8">
        <v>5</v>
      </c>
      <c r="Y16" s="8">
        <v>5</v>
      </c>
      <c r="Z16" s="75">
        <v>15</v>
      </c>
      <c r="AA16" s="8">
        <v>91</v>
      </c>
      <c r="AB16">
        <v>11</v>
      </c>
    </row>
    <row r="17" spans="1:28" x14ac:dyDescent="0.25">
      <c r="A17" s="7" t="s">
        <v>201</v>
      </c>
      <c r="B17" s="7" t="s">
        <v>201</v>
      </c>
      <c r="C17" s="7" t="s">
        <v>41</v>
      </c>
      <c r="D17" s="7" t="s">
        <v>12</v>
      </c>
      <c r="E17" s="18">
        <v>9.5</v>
      </c>
      <c r="F17" s="18">
        <v>7.5</v>
      </c>
      <c r="G17" s="18"/>
      <c r="H17" s="18"/>
      <c r="I17" s="18"/>
      <c r="J17" s="18">
        <v>7.5</v>
      </c>
      <c r="K17" s="18"/>
      <c r="L17" s="18">
        <v>10</v>
      </c>
      <c r="M17" s="18"/>
      <c r="N17" s="18"/>
      <c r="O17" s="18"/>
      <c r="P17" s="18"/>
      <c r="Q17" s="18"/>
      <c r="R17" s="18"/>
      <c r="S17" s="19">
        <v>3</v>
      </c>
      <c r="T17" s="19">
        <v>4.5</v>
      </c>
      <c r="U17" s="18">
        <v>6</v>
      </c>
      <c r="V17" s="8">
        <v>7</v>
      </c>
      <c r="W17" s="8">
        <v>7.5</v>
      </c>
      <c r="X17" s="8">
        <v>14</v>
      </c>
      <c r="Y17" s="8">
        <v>7.5</v>
      </c>
      <c r="Z17" s="75">
        <v>11</v>
      </c>
      <c r="AA17" s="8">
        <v>84</v>
      </c>
      <c r="AB17">
        <v>12</v>
      </c>
    </row>
    <row r="18" spans="1:28" x14ac:dyDescent="0.25">
      <c r="A18" s="7" t="s">
        <v>16</v>
      </c>
      <c r="B18" s="7" t="s">
        <v>16</v>
      </c>
      <c r="C18" s="7" t="s">
        <v>17</v>
      </c>
      <c r="D18" s="7" t="s">
        <v>18</v>
      </c>
      <c r="E18" s="18">
        <v>2.5</v>
      </c>
      <c r="F18" s="18">
        <v>6</v>
      </c>
      <c r="G18" s="18">
        <v>7</v>
      </c>
      <c r="H18" s="18">
        <v>2.5</v>
      </c>
      <c r="I18" s="18">
        <v>5</v>
      </c>
      <c r="J18" s="18">
        <v>9.5</v>
      </c>
      <c r="K18" s="18">
        <v>12</v>
      </c>
      <c r="L18" s="18">
        <v>0</v>
      </c>
      <c r="M18" s="18">
        <v>6</v>
      </c>
      <c r="N18" s="18">
        <v>4</v>
      </c>
      <c r="O18" s="18">
        <v>3.5</v>
      </c>
      <c r="P18" s="18">
        <v>7</v>
      </c>
      <c r="Q18" s="18"/>
      <c r="R18" s="18"/>
      <c r="S18" s="19">
        <v>5.5</v>
      </c>
      <c r="T18" s="19">
        <v>4.5</v>
      </c>
      <c r="U18" s="18">
        <v>2</v>
      </c>
      <c r="V18" s="8">
        <v>5</v>
      </c>
      <c r="W18" s="8">
        <v>5</v>
      </c>
      <c r="X18" s="8">
        <v>4.5</v>
      </c>
      <c r="Y18" s="8">
        <v>11</v>
      </c>
      <c r="Z18" s="75">
        <v>19</v>
      </c>
      <c r="AA18" s="8">
        <v>79</v>
      </c>
      <c r="AB18">
        <v>13</v>
      </c>
    </row>
    <row r="19" spans="1:28" x14ac:dyDescent="0.25">
      <c r="A19" s="7" t="s">
        <v>117</v>
      </c>
      <c r="B19" s="7" t="s">
        <v>117</v>
      </c>
      <c r="C19" s="7" t="s">
        <v>40</v>
      </c>
      <c r="D19" s="7" t="s">
        <v>23</v>
      </c>
      <c r="E19" s="18">
        <v>13.5</v>
      </c>
      <c r="F19" s="18">
        <v>10.5</v>
      </c>
      <c r="G19" s="18"/>
      <c r="H19" s="18"/>
      <c r="I19" s="18">
        <v>19</v>
      </c>
      <c r="J19" s="18">
        <v>9</v>
      </c>
      <c r="K19" s="18"/>
      <c r="L19" s="18"/>
      <c r="M19" s="18"/>
      <c r="N19" s="18"/>
      <c r="O19" s="18">
        <v>20.5</v>
      </c>
      <c r="P19" s="18">
        <v>6.5</v>
      </c>
      <c r="Q19" s="18"/>
      <c r="R19" s="18"/>
      <c r="S19" s="19"/>
      <c r="T19" s="19"/>
      <c r="U19" s="18"/>
      <c r="V19" s="8"/>
      <c r="W19" s="8"/>
      <c r="X19" s="8"/>
      <c r="Y19" s="8"/>
      <c r="Z19" s="75">
        <v>6</v>
      </c>
      <c r="AA19" s="8">
        <v>79</v>
      </c>
      <c r="AB19">
        <v>13</v>
      </c>
    </row>
    <row r="20" spans="1:28" x14ac:dyDescent="0.25">
      <c r="A20" s="7" t="s">
        <v>51</v>
      </c>
      <c r="B20" s="7" t="s">
        <v>51</v>
      </c>
      <c r="C20" s="7" t="s">
        <v>17</v>
      </c>
      <c r="D20" s="7" t="s">
        <v>18</v>
      </c>
      <c r="E20" s="18">
        <v>5.5</v>
      </c>
      <c r="F20" s="18">
        <v>7</v>
      </c>
      <c r="G20" s="18">
        <v>6.5</v>
      </c>
      <c r="H20" s="18">
        <v>5</v>
      </c>
      <c r="I20" s="18">
        <v>5</v>
      </c>
      <c r="J20" s="18">
        <v>10</v>
      </c>
      <c r="K20" s="18">
        <v>6.5</v>
      </c>
      <c r="L20" s="18">
        <v>6</v>
      </c>
      <c r="M20" s="18">
        <v>6</v>
      </c>
      <c r="N20" s="18">
        <v>2</v>
      </c>
      <c r="O20" s="18">
        <v>0</v>
      </c>
      <c r="P20" s="18">
        <v>1</v>
      </c>
      <c r="Q20" s="18"/>
      <c r="R20" s="18"/>
      <c r="S20" s="19">
        <v>2</v>
      </c>
      <c r="T20" s="19">
        <v>0</v>
      </c>
      <c r="U20" s="18">
        <v>2</v>
      </c>
      <c r="V20" s="8">
        <v>3</v>
      </c>
      <c r="W20" s="8">
        <v>7</v>
      </c>
      <c r="X20" s="8">
        <v>0</v>
      </c>
      <c r="Y20" s="8">
        <v>11</v>
      </c>
      <c r="Z20" s="75">
        <v>19</v>
      </c>
      <c r="AA20" s="8">
        <v>75.5</v>
      </c>
      <c r="AB20">
        <v>15</v>
      </c>
    </row>
    <row r="21" spans="1:28" x14ac:dyDescent="0.25">
      <c r="A21" s="7" t="s">
        <v>200</v>
      </c>
      <c r="B21" s="7" t="s">
        <v>201</v>
      </c>
      <c r="C21" s="7" t="s">
        <v>76</v>
      </c>
      <c r="D21" s="7" t="s">
        <v>12</v>
      </c>
      <c r="E21" s="18">
        <v>5.5</v>
      </c>
      <c r="F21" s="18">
        <v>4</v>
      </c>
      <c r="G21" s="18"/>
      <c r="H21" s="18">
        <v>12</v>
      </c>
      <c r="I21" s="18">
        <v>8</v>
      </c>
      <c r="J21" s="18">
        <v>2.5</v>
      </c>
      <c r="K21" s="18">
        <v>7.5</v>
      </c>
      <c r="L21" s="18">
        <v>9</v>
      </c>
      <c r="M21" s="18"/>
      <c r="N21" s="18"/>
      <c r="O21" s="18"/>
      <c r="P21" s="18"/>
      <c r="Q21" s="18"/>
      <c r="R21" s="18"/>
      <c r="S21" s="19">
        <v>2.5</v>
      </c>
      <c r="T21" s="19">
        <v>1.5</v>
      </c>
      <c r="U21" s="18">
        <v>5</v>
      </c>
      <c r="V21" s="8">
        <v>4</v>
      </c>
      <c r="W21" s="8">
        <v>5</v>
      </c>
      <c r="X21" s="8">
        <v>10</v>
      </c>
      <c r="Y21" s="8">
        <v>5</v>
      </c>
      <c r="Z21" s="75">
        <v>14</v>
      </c>
      <c r="AA21" s="8">
        <v>75</v>
      </c>
      <c r="AB21">
        <v>16</v>
      </c>
    </row>
    <row r="22" spans="1:28" x14ac:dyDescent="0.25">
      <c r="A22" s="7" t="s">
        <v>39</v>
      </c>
      <c r="B22" s="7" t="s">
        <v>39</v>
      </c>
      <c r="C22" s="7" t="s">
        <v>40</v>
      </c>
      <c r="D22" s="7" t="s">
        <v>23</v>
      </c>
      <c r="E22" s="18">
        <v>22</v>
      </c>
      <c r="F22" s="18">
        <v>8.5</v>
      </c>
      <c r="G22" s="18"/>
      <c r="H22" s="18"/>
      <c r="I22" s="18">
        <v>10</v>
      </c>
      <c r="J22" s="18">
        <v>15</v>
      </c>
      <c r="K22" s="18"/>
      <c r="L22" s="18"/>
      <c r="M22" s="18"/>
      <c r="N22" s="18"/>
      <c r="O22" s="18">
        <v>7</v>
      </c>
      <c r="P22" s="18">
        <v>11.5</v>
      </c>
      <c r="Q22" s="18"/>
      <c r="R22" s="18"/>
      <c r="S22" s="19"/>
      <c r="T22" s="19"/>
      <c r="U22" s="18"/>
      <c r="V22" s="8"/>
      <c r="W22" s="8"/>
      <c r="X22" s="8"/>
      <c r="Y22" s="8"/>
      <c r="Z22" s="75">
        <v>6</v>
      </c>
      <c r="AA22" s="8">
        <v>74</v>
      </c>
      <c r="AB22">
        <v>17</v>
      </c>
    </row>
    <row r="23" spans="1:28" x14ac:dyDescent="0.25">
      <c r="A23" s="7" t="s">
        <v>79</v>
      </c>
      <c r="B23" s="7" t="s">
        <v>78</v>
      </c>
      <c r="C23" s="7" t="s">
        <v>65</v>
      </c>
      <c r="D23" s="7" t="s">
        <v>23</v>
      </c>
      <c r="E23" s="18">
        <v>14.5</v>
      </c>
      <c r="F23" s="18"/>
      <c r="G23" s="18"/>
      <c r="H23" s="18"/>
      <c r="I23" s="18">
        <v>3.5</v>
      </c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19"/>
      <c r="U23" s="18">
        <v>12</v>
      </c>
      <c r="V23" s="8">
        <v>13</v>
      </c>
      <c r="W23" s="8">
        <v>12.5</v>
      </c>
      <c r="X23" s="8">
        <v>8.5</v>
      </c>
      <c r="Y23" s="8">
        <v>9</v>
      </c>
      <c r="Z23" s="75">
        <v>7</v>
      </c>
      <c r="AA23" s="8">
        <v>73</v>
      </c>
      <c r="AB23">
        <v>18</v>
      </c>
    </row>
    <row r="24" spans="1:28" x14ac:dyDescent="0.25">
      <c r="A24" s="7" t="s">
        <v>136</v>
      </c>
      <c r="B24" s="7" t="s">
        <v>137</v>
      </c>
      <c r="C24" s="7" t="s">
        <v>133</v>
      </c>
      <c r="D24" s="7" t="s">
        <v>15</v>
      </c>
      <c r="E24" s="18">
        <v>17.5</v>
      </c>
      <c r="F24" s="18"/>
      <c r="G24" s="18"/>
      <c r="H24" s="18"/>
      <c r="I24" s="18">
        <v>10.5</v>
      </c>
      <c r="J24" s="18"/>
      <c r="K24" s="18"/>
      <c r="L24" s="18"/>
      <c r="M24" s="18"/>
      <c r="N24" s="18"/>
      <c r="O24" s="18">
        <v>6.5</v>
      </c>
      <c r="P24" s="18">
        <v>5</v>
      </c>
      <c r="Q24" s="18"/>
      <c r="R24" s="18"/>
      <c r="S24" s="19"/>
      <c r="T24" s="19"/>
      <c r="U24" s="18"/>
      <c r="V24" s="8"/>
      <c r="W24" s="8">
        <v>9.5</v>
      </c>
      <c r="X24" s="8">
        <v>14.5</v>
      </c>
      <c r="Y24" s="8">
        <v>7.5</v>
      </c>
      <c r="Z24" s="75">
        <v>7</v>
      </c>
      <c r="AA24" s="8">
        <v>71</v>
      </c>
      <c r="AB24">
        <v>19</v>
      </c>
    </row>
    <row r="25" spans="1:28" x14ac:dyDescent="0.25">
      <c r="A25" s="7" t="s">
        <v>88</v>
      </c>
      <c r="B25" s="7" t="s">
        <v>87</v>
      </c>
      <c r="C25" s="7" t="s">
        <v>76</v>
      </c>
      <c r="D25" s="7" t="s">
        <v>12</v>
      </c>
      <c r="E25" s="18">
        <v>10</v>
      </c>
      <c r="F25" s="18">
        <v>8.5</v>
      </c>
      <c r="G25" s="18"/>
      <c r="H25" s="18">
        <v>7</v>
      </c>
      <c r="I25" s="18">
        <v>6.5</v>
      </c>
      <c r="J25" s="18">
        <v>7</v>
      </c>
      <c r="K25" s="18"/>
      <c r="L25" s="18">
        <v>9</v>
      </c>
      <c r="M25" s="18"/>
      <c r="N25" s="18"/>
      <c r="O25" s="18"/>
      <c r="P25" s="18"/>
      <c r="Q25" s="18"/>
      <c r="R25" s="18"/>
      <c r="S25" s="19">
        <v>4</v>
      </c>
      <c r="T25" s="19">
        <v>1</v>
      </c>
      <c r="U25" s="18">
        <v>3</v>
      </c>
      <c r="V25" s="8">
        <v>5</v>
      </c>
      <c r="W25" s="8">
        <v>10</v>
      </c>
      <c r="X25" s="8"/>
      <c r="Y25" s="8"/>
      <c r="Z25" s="75">
        <v>11</v>
      </c>
      <c r="AA25" s="8">
        <v>71</v>
      </c>
      <c r="AB25">
        <v>19</v>
      </c>
    </row>
    <row r="26" spans="1:28" x14ac:dyDescent="0.25">
      <c r="A26" s="7" t="s">
        <v>134</v>
      </c>
      <c r="B26" s="7" t="s">
        <v>134</v>
      </c>
      <c r="C26" s="7" t="s">
        <v>135</v>
      </c>
      <c r="D26" s="7" t="s">
        <v>23</v>
      </c>
      <c r="E26" s="18"/>
      <c r="F26" s="18">
        <v>9.5</v>
      </c>
      <c r="G26" s="18"/>
      <c r="H26" s="18"/>
      <c r="I26" s="18">
        <v>16</v>
      </c>
      <c r="J26" s="18">
        <v>10.5</v>
      </c>
      <c r="K26" s="18">
        <v>7</v>
      </c>
      <c r="L26" s="18"/>
      <c r="M26" s="18"/>
      <c r="N26" s="18"/>
      <c r="O26" s="18"/>
      <c r="P26" s="18"/>
      <c r="Q26" s="18"/>
      <c r="R26" s="18"/>
      <c r="S26" s="19"/>
      <c r="T26" s="19"/>
      <c r="U26" s="18"/>
      <c r="V26" s="8"/>
      <c r="W26" s="8"/>
      <c r="X26" s="8">
        <v>12.5</v>
      </c>
      <c r="Y26" s="8">
        <v>13.5</v>
      </c>
      <c r="Z26" s="75">
        <v>6</v>
      </c>
      <c r="AA26" s="8">
        <v>69</v>
      </c>
      <c r="AB26">
        <v>21</v>
      </c>
    </row>
    <row r="27" spans="1:28" x14ac:dyDescent="0.25">
      <c r="A27" s="7" t="s">
        <v>53</v>
      </c>
      <c r="B27" s="7" t="s">
        <v>54</v>
      </c>
      <c r="C27" s="7" t="s">
        <v>27</v>
      </c>
      <c r="D27" s="7" t="s">
        <v>23</v>
      </c>
      <c r="E27" s="18"/>
      <c r="F27" s="18">
        <v>5</v>
      </c>
      <c r="G27" s="18"/>
      <c r="H27" s="18"/>
      <c r="I27" s="18"/>
      <c r="J27" s="18"/>
      <c r="K27" s="18">
        <v>0</v>
      </c>
      <c r="L27" s="18">
        <v>7</v>
      </c>
      <c r="M27" s="18"/>
      <c r="N27" s="18"/>
      <c r="O27" s="18">
        <v>13.5</v>
      </c>
      <c r="P27" s="18"/>
      <c r="Q27" s="18"/>
      <c r="R27" s="18"/>
      <c r="S27" s="19"/>
      <c r="T27" s="19"/>
      <c r="U27" s="18">
        <v>4</v>
      </c>
      <c r="V27" s="8">
        <v>5</v>
      </c>
      <c r="W27" s="8"/>
      <c r="X27" s="8">
        <v>10.5</v>
      </c>
      <c r="Y27" s="8">
        <v>22</v>
      </c>
      <c r="Z27" s="75">
        <v>8</v>
      </c>
      <c r="AA27" s="8">
        <v>67</v>
      </c>
      <c r="AB27">
        <v>22</v>
      </c>
    </row>
    <row r="28" spans="1:28" x14ac:dyDescent="0.25">
      <c r="A28" s="7" t="s">
        <v>131</v>
      </c>
      <c r="B28" s="7" t="s">
        <v>132</v>
      </c>
      <c r="C28" s="7" t="s">
        <v>133</v>
      </c>
      <c r="D28" s="7" t="s">
        <v>12</v>
      </c>
      <c r="E28" s="18">
        <v>8.5</v>
      </c>
      <c r="F28" s="18"/>
      <c r="G28" s="18"/>
      <c r="H28" s="18"/>
      <c r="I28" s="18">
        <v>11</v>
      </c>
      <c r="J28" s="18"/>
      <c r="K28" s="18"/>
      <c r="L28" s="18"/>
      <c r="M28" s="18"/>
      <c r="N28" s="18"/>
      <c r="O28" s="18">
        <v>3.5</v>
      </c>
      <c r="P28" s="18">
        <v>12</v>
      </c>
      <c r="Q28" s="18"/>
      <c r="R28" s="18"/>
      <c r="S28" s="19"/>
      <c r="T28" s="19"/>
      <c r="U28" s="18"/>
      <c r="V28" s="8"/>
      <c r="W28" s="8">
        <v>5.5</v>
      </c>
      <c r="X28" s="8">
        <v>14.5</v>
      </c>
      <c r="Y28" s="8">
        <v>9</v>
      </c>
      <c r="Z28" s="75">
        <v>7</v>
      </c>
      <c r="AA28" s="8">
        <v>64</v>
      </c>
      <c r="AB28">
        <v>23</v>
      </c>
    </row>
    <row r="29" spans="1:28" x14ac:dyDescent="0.25">
      <c r="A29" s="7" t="s">
        <v>19</v>
      </c>
      <c r="B29" s="7" t="s">
        <v>19</v>
      </c>
      <c r="C29" s="7" t="s">
        <v>17</v>
      </c>
      <c r="D29" s="7" t="s">
        <v>18</v>
      </c>
      <c r="E29" s="18">
        <v>4</v>
      </c>
      <c r="F29" s="18">
        <v>2.5</v>
      </c>
      <c r="G29" s="18">
        <v>7.5</v>
      </c>
      <c r="H29" s="18">
        <v>5</v>
      </c>
      <c r="I29" s="18">
        <v>3.5</v>
      </c>
      <c r="J29" s="18">
        <v>3.5</v>
      </c>
      <c r="K29" s="18">
        <v>7</v>
      </c>
      <c r="L29" s="18">
        <v>7</v>
      </c>
      <c r="M29" s="18">
        <v>6</v>
      </c>
      <c r="N29" s="18">
        <v>6</v>
      </c>
      <c r="O29" s="18">
        <v>3</v>
      </c>
      <c r="P29" s="18">
        <v>3.5</v>
      </c>
      <c r="Q29" s="18"/>
      <c r="R29" s="18"/>
      <c r="S29" s="19">
        <v>1.5</v>
      </c>
      <c r="T29" s="19">
        <v>2.5</v>
      </c>
      <c r="U29" s="18">
        <v>6</v>
      </c>
      <c r="V29" s="8">
        <v>6</v>
      </c>
      <c r="W29" s="8">
        <v>2</v>
      </c>
      <c r="X29" s="8">
        <v>3</v>
      </c>
      <c r="Y29" s="8">
        <v>4.5</v>
      </c>
      <c r="Z29" s="75">
        <v>19</v>
      </c>
      <c r="AA29" s="8">
        <v>62.5</v>
      </c>
      <c r="AB29">
        <v>24</v>
      </c>
    </row>
    <row r="30" spans="1:28" x14ac:dyDescent="0.25">
      <c r="A30" s="7" t="s">
        <v>160</v>
      </c>
      <c r="B30" s="7" t="s">
        <v>160</v>
      </c>
      <c r="C30" s="7" t="s">
        <v>56</v>
      </c>
      <c r="D30" s="7" t="s">
        <v>12</v>
      </c>
      <c r="E30" s="18"/>
      <c r="F30" s="18">
        <v>12.5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>
        <v>6.5</v>
      </c>
      <c r="T30" s="19">
        <v>5.5</v>
      </c>
      <c r="U30" s="18">
        <v>5</v>
      </c>
      <c r="V30" s="8">
        <v>11</v>
      </c>
      <c r="W30" s="8"/>
      <c r="X30" s="8">
        <v>9</v>
      </c>
      <c r="Y30" s="8">
        <v>9</v>
      </c>
      <c r="Z30" s="75">
        <v>7</v>
      </c>
      <c r="AA30" s="8">
        <v>58.5</v>
      </c>
      <c r="AB30">
        <v>25</v>
      </c>
    </row>
    <row r="31" spans="1:28" x14ac:dyDescent="0.25">
      <c r="A31" s="7" t="s">
        <v>50</v>
      </c>
      <c r="B31" s="7" t="s">
        <v>50</v>
      </c>
      <c r="C31" s="7" t="s">
        <v>41</v>
      </c>
      <c r="D31" s="7" t="s">
        <v>18</v>
      </c>
      <c r="E31" s="18">
        <v>2</v>
      </c>
      <c r="F31" s="18">
        <v>8.5</v>
      </c>
      <c r="G31" s="18"/>
      <c r="H31" s="18">
        <v>10</v>
      </c>
      <c r="I31" s="18">
        <v>3.5</v>
      </c>
      <c r="J31" s="18">
        <v>2.5</v>
      </c>
      <c r="K31" s="18"/>
      <c r="L31" s="18">
        <v>7</v>
      </c>
      <c r="M31" s="18"/>
      <c r="N31" s="18"/>
      <c r="O31" s="18"/>
      <c r="P31" s="18"/>
      <c r="Q31" s="18"/>
      <c r="R31" s="18"/>
      <c r="S31" s="19">
        <v>5</v>
      </c>
      <c r="T31" s="19">
        <v>4</v>
      </c>
      <c r="U31" s="18">
        <v>4</v>
      </c>
      <c r="V31" s="8">
        <v>0</v>
      </c>
      <c r="W31" s="8">
        <v>2.5</v>
      </c>
      <c r="X31" s="8">
        <v>5</v>
      </c>
      <c r="Y31" s="8">
        <v>6</v>
      </c>
      <c r="Z31" s="75">
        <v>13</v>
      </c>
      <c r="AA31" s="8">
        <v>58</v>
      </c>
      <c r="AB31">
        <v>26</v>
      </c>
    </row>
    <row r="32" spans="1:28" x14ac:dyDescent="0.25">
      <c r="A32" s="7" t="s">
        <v>101</v>
      </c>
      <c r="B32" s="7" t="s">
        <v>101</v>
      </c>
      <c r="C32" s="7" t="s">
        <v>83</v>
      </c>
      <c r="D32" s="7" t="s">
        <v>12</v>
      </c>
      <c r="E32" s="18">
        <v>12</v>
      </c>
      <c r="F32" s="18"/>
      <c r="G32" s="18"/>
      <c r="H32" s="18"/>
      <c r="I32" s="18"/>
      <c r="J32" s="18"/>
      <c r="K32" s="18"/>
      <c r="L32" s="18"/>
      <c r="M32" s="18">
        <v>4</v>
      </c>
      <c r="N32" s="18">
        <v>5</v>
      </c>
      <c r="O32" s="18"/>
      <c r="P32" s="18"/>
      <c r="Q32" s="18"/>
      <c r="R32" s="18"/>
      <c r="S32" s="19"/>
      <c r="T32" s="19"/>
      <c r="U32" s="18">
        <v>8</v>
      </c>
      <c r="V32" s="8">
        <v>8</v>
      </c>
      <c r="W32" s="8"/>
      <c r="X32" s="8">
        <v>8</v>
      </c>
      <c r="Y32" s="8">
        <v>10</v>
      </c>
      <c r="Z32" s="75">
        <v>7</v>
      </c>
      <c r="AA32" s="8">
        <v>55</v>
      </c>
      <c r="AB32">
        <v>27</v>
      </c>
    </row>
    <row r="33" spans="1:28" x14ac:dyDescent="0.25">
      <c r="A33" s="7" t="s">
        <v>75</v>
      </c>
      <c r="B33" s="7" t="s">
        <v>74</v>
      </c>
      <c r="C33" s="7" t="s">
        <v>76</v>
      </c>
      <c r="D33" s="7" t="s">
        <v>12</v>
      </c>
      <c r="E33" s="18">
        <v>10</v>
      </c>
      <c r="F33" s="18"/>
      <c r="G33" s="18"/>
      <c r="H33" s="18"/>
      <c r="I33" s="18"/>
      <c r="J33" s="18"/>
      <c r="K33" s="18">
        <v>10</v>
      </c>
      <c r="L33" s="18">
        <v>6.5</v>
      </c>
      <c r="M33" s="18"/>
      <c r="N33" s="18"/>
      <c r="O33" s="18"/>
      <c r="P33" s="18"/>
      <c r="Q33" s="18"/>
      <c r="R33" s="18"/>
      <c r="S33" s="19">
        <v>5</v>
      </c>
      <c r="T33" s="19">
        <v>5.5</v>
      </c>
      <c r="U33" s="18">
        <v>4</v>
      </c>
      <c r="V33" s="8">
        <v>4</v>
      </c>
      <c r="W33" s="8">
        <v>7.5</v>
      </c>
      <c r="X33" s="8"/>
      <c r="Y33" s="8"/>
      <c r="Z33" s="75">
        <v>8</v>
      </c>
      <c r="AA33" s="8">
        <v>52.5</v>
      </c>
      <c r="AB33">
        <v>28</v>
      </c>
    </row>
    <row r="34" spans="1:28" x14ac:dyDescent="0.25">
      <c r="A34" s="7" t="s">
        <v>172</v>
      </c>
      <c r="B34" s="7" t="s">
        <v>172</v>
      </c>
      <c r="C34" s="7" t="s">
        <v>173</v>
      </c>
      <c r="D34" s="7" t="s">
        <v>23</v>
      </c>
      <c r="E34" s="18"/>
      <c r="F34" s="18"/>
      <c r="G34" s="18">
        <v>19</v>
      </c>
      <c r="H34" s="18">
        <v>13.5</v>
      </c>
      <c r="I34" s="18"/>
      <c r="J34" s="18"/>
      <c r="K34" s="18"/>
      <c r="L34" s="18"/>
      <c r="M34" s="18"/>
      <c r="N34" s="18"/>
      <c r="O34" s="18"/>
      <c r="P34" s="18"/>
      <c r="Q34" s="18">
        <v>9</v>
      </c>
      <c r="R34" s="18">
        <v>9.5</v>
      </c>
      <c r="S34" s="19"/>
      <c r="T34" s="19"/>
      <c r="U34" s="18"/>
      <c r="V34" s="8"/>
      <c r="W34" s="8"/>
      <c r="X34" s="8"/>
      <c r="Y34" s="8"/>
      <c r="Z34" s="75">
        <v>4</v>
      </c>
      <c r="AA34" s="8">
        <v>51</v>
      </c>
      <c r="AB34">
        <v>29</v>
      </c>
    </row>
    <row r="35" spans="1:28" x14ac:dyDescent="0.25">
      <c r="A35" s="7" t="s">
        <v>211</v>
      </c>
      <c r="B35" s="7" t="s">
        <v>212</v>
      </c>
      <c r="C35" s="7" t="s">
        <v>177</v>
      </c>
      <c r="D35" s="7" t="s">
        <v>23</v>
      </c>
      <c r="E35" s="18"/>
      <c r="F35" s="18"/>
      <c r="G35" s="18">
        <v>17.5</v>
      </c>
      <c r="H35" s="18">
        <v>13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>
        <v>3</v>
      </c>
      <c r="T35" s="19">
        <v>1.5</v>
      </c>
      <c r="U35" s="18">
        <v>7</v>
      </c>
      <c r="V35" s="8">
        <v>5</v>
      </c>
      <c r="W35" s="8"/>
      <c r="X35" s="8"/>
      <c r="Y35" s="8"/>
      <c r="Z35" s="75">
        <v>6</v>
      </c>
      <c r="AA35" s="8">
        <v>47</v>
      </c>
      <c r="AB35">
        <v>30</v>
      </c>
    </row>
    <row r="36" spans="1:28" x14ac:dyDescent="0.25">
      <c r="A36" s="7" t="s">
        <v>181</v>
      </c>
      <c r="B36" s="7" t="s">
        <v>182</v>
      </c>
      <c r="C36" s="7" t="s">
        <v>133</v>
      </c>
      <c r="D36" s="7" t="s">
        <v>15</v>
      </c>
      <c r="E36" s="18"/>
      <c r="F36" s="18"/>
      <c r="G36" s="18"/>
      <c r="H36" s="18"/>
      <c r="I36" s="18">
        <v>9</v>
      </c>
      <c r="J36" s="18"/>
      <c r="K36" s="18"/>
      <c r="L36" s="18"/>
      <c r="M36" s="18"/>
      <c r="N36" s="18"/>
      <c r="O36" s="18">
        <v>6</v>
      </c>
      <c r="P36" s="18">
        <v>6</v>
      </c>
      <c r="Q36" s="18"/>
      <c r="R36" s="18"/>
      <c r="S36" s="19"/>
      <c r="T36" s="19"/>
      <c r="U36" s="18"/>
      <c r="V36" s="8"/>
      <c r="W36" s="8">
        <v>13.5</v>
      </c>
      <c r="X36" s="8">
        <v>10</v>
      </c>
      <c r="Y36" s="8">
        <v>0</v>
      </c>
      <c r="Z36" s="75">
        <v>6</v>
      </c>
      <c r="AA36" s="8">
        <v>44.5</v>
      </c>
      <c r="AB36">
        <v>31</v>
      </c>
    </row>
    <row r="37" spans="1:28" x14ac:dyDescent="0.25">
      <c r="A37" s="7" t="s">
        <v>202</v>
      </c>
      <c r="B37" s="7" t="s">
        <v>202</v>
      </c>
      <c r="C37" s="7" t="s">
        <v>203</v>
      </c>
      <c r="D37" s="7" t="s">
        <v>23</v>
      </c>
      <c r="E37" s="18"/>
      <c r="F37" s="18"/>
      <c r="G37" s="18">
        <v>17</v>
      </c>
      <c r="H37" s="18">
        <v>13.5</v>
      </c>
      <c r="I37" s="18"/>
      <c r="J37" s="18">
        <v>14</v>
      </c>
      <c r="K37" s="18"/>
      <c r="L37" s="18"/>
      <c r="M37" s="18"/>
      <c r="N37" s="18"/>
      <c r="O37" s="18"/>
      <c r="P37" s="18"/>
      <c r="Q37" s="18"/>
      <c r="R37" s="18"/>
      <c r="S37" s="19"/>
      <c r="T37" s="19"/>
      <c r="U37" s="18"/>
      <c r="V37" s="8"/>
      <c r="W37" s="8"/>
      <c r="X37" s="8"/>
      <c r="Y37" s="8"/>
      <c r="Z37" s="75">
        <v>3</v>
      </c>
      <c r="AA37" s="8">
        <v>44.5</v>
      </c>
      <c r="AB37">
        <v>31</v>
      </c>
    </row>
    <row r="38" spans="1:28" x14ac:dyDescent="0.25">
      <c r="A38" s="7" t="s">
        <v>98</v>
      </c>
      <c r="B38" s="7" t="s">
        <v>98</v>
      </c>
      <c r="C38" s="7" t="s">
        <v>42</v>
      </c>
      <c r="D38" s="7" t="s">
        <v>18</v>
      </c>
      <c r="E38" s="18">
        <v>18</v>
      </c>
      <c r="F38" s="18"/>
      <c r="G38" s="18">
        <v>14.5</v>
      </c>
      <c r="H38" s="18">
        <v>0</v>
      </c>
      <c r="I38" s="18">
        <v>2.5</v>
      </c>
      <c r="J38" s="18">
        <v>2.5</v>
      </c>
      <c r="K38" s="18"/>
      <c r="L38" s="18"/>
      <c r="M38" s="18">
        <v>2</v>
      </c>
      <c r="N38" s="18">
        <v>0</v>
      </c>
      <c r="O38" s="18"/>
      <c r="P38" s="18"/>
      <c r="Q38" s="18"/>
      <c r="R38" s="18"/>
      <c r="S38" s="19">
        <v>1.5</v>
      </c>
      <c r="T38" s="19">
        <v>3</v>
      </c>
      <c r="U38" s="18"/>
      <c r="V38" s="8"/>
      <c r="W38" s="8">
        <v>0</v>
      </c>
      <c r="X38" s="8"/>
      <c r="Y38" s="8"/>
      <c r="Z38" s="75">
        <v>10</v>
      </c>
      <c r="AA38" s="8">
        <v>44</v>
      </c>
      <c r="AB38">
        <v>33</v>
      </c>
    </row>
    <row r="39" spans="1:28" x14ac:dyDescent="0.25">
      <c r="A39" s="7" t="s">
        <v>169</v>
      </c>
      <c r="B39" s="7" t="s">
        <v>169</v>
      </c>
      <c r="C39" s="7" t="s">
        <v>135</v>
      </c>
      <c r="D39" s="7" t="s">
        <v>23</v>
      </c>
      <c r="E39" s="18"/>
      <c r="F39" s="18">
        <v>9.5</v>
      </c>
      <c r="G39" s="18"/>
      <c r="H39" s="18"/>
      <c r="I39" s="18">
        <v>10.5</v>
      </c>
      <c r="J39" s="18"/>
      <c r="K39" s="18">
        <v>8.5</v>
      </c>
      <c r="L39" s="18"/>
      <c r="M39" s="18"/>
      <c r="N39" s="18"/>
      <c r="O39" s="18"/>
      <c r="P39" s="18"/>
      <c r="Q39" s="18"/>
      <c r="R39" s="18"/>
      <c r="S39" s="19"/>
      <c r="T39" s="19"/>
      <c r="U39" s="18"/>
      <c r="V39" s="8"/>
      <c r="W39" s="8"/>
      <c r="X39" s="8">
        <v>5</v>
      </c>
      <c r="Y39" s="8">
        <v>9.5</v>
      </c>
      <c r="Z39" s="75">
        <v>5</v>
      </c>
      <c r="AA39" s="8">
        <v>43</v>
      </c>
      <c r="AB39">
        <v>34</v>
      </c>
    </row>
    <row r="40" spans="1:28" x14ac:dyDescent="0.25">
      <c r="A40" s="7" t="s">
        <v>84</v>
      </c>
      <c r="B40" s="7" t="s">
        <v>84</v>
      </c>
      <c r="C40" s="7" t="s">
        <v>72</v>
      </c>
      <c r="D40" s="7" t="s">
        <v>23</v>
      </c>
      <c r="E40" s="18"/>
      <c r="F40" s="18">
        <v>16.5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9"/>
      <c r="U40" s="18"/>
      <c r="V40" s="8"/>
      <c r="W40" s="8"/>
      <c r="X40" s="8">
        <v>10.5</v>
      </c>
      <c r="Y40" s="8">
        <v>15.5</v>
      </c>
      <c r="Z40" s="75">
        <v>3</v>
      </c>
      <c r="AA40" s="8">
        <v>42.5</v>
      </c>
      <c r="AB40">
        <v>35</v>
      </c>
    </row>
    <row r="41" spans="1:28" x14ac:dyDescent="0.25">
      <c r="A41" s="7" t="s">
        <v>58</v>
      </c>
      <c r="B41" s="7" t="s">
        <v>58</v>
      </c>
      <c r="C41" s="7" t="s">
        <v>59</v>
      </c>
      <c r="D41" s="7" t="s">
        <v>12</v>
      </c>
      <c r="E41" s="18"/>
      <c r="F41" s="18"/>
      <c r="G41" s="18">
        <v>8</v>
      </c>
      <c r="H41" s="18">
        <v>7.5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>
        <v>5</v>
      </c>
      <c r="T41" s="19">
        <v>5.5</v>
      </c>
      <c r="U41" s="18">
        <v>8</v>
      </c>
      <c r="V41" s="8">
        <v>8</v>
      </c>
      <c r="W41" s="8"/>
      <c r="X41" s="8"/>
      <c r="Y41" s="8"/>
      <c r="Z41" s="75">
        <v>6</v>
      </c>
      <c r="AA41" s="8">
        <v>42</v>
      </c>
      <c r="AB41">
        <v>36</v>
      </c>
    </row>
    <row r="42" spans="1:28" x14ac:dyDescent="0.25">
      <c r="A42" s="7" t="s">
        <v>178</v>
      </c>
      <c r="B42" s="7" t="s">
        <v>179</v>
      </c>
      <c r="C42" s="7" t="s">
        <v>133</v>
      </c>
      <c r="D42" s="7" t="s">
        <v>12</v>
      </c>
      <c r="E42" s="18">
        <v>13</v>
      </c>
      <c r="F42" s="18"/>
      <c r="G42" s="18"/>
      <c r="H42" s="18"/>
      <c r="I42" s="18">
        <v>0</v>
      </c>
      <c r="J42" s="18"/>
      <c r="K42" s="18"/>
      <c r="L42" s="18"/>
      <c r="M42" s="18"/>
      <c r="N42" s="18"/>
      <c r="O42" s="18">
        <v>8.5</v>
      </c>
      <c r="P42" s="18">
        <v>6</v>
      </c>
      <c r="Q42" s="18"/>
      <c r="R42" s="18"/>
      <c r="S42" s="19"/>
      <c r="T42" s="19"/>
      <c r="U42" s="18"/>
      <c r="V42" s="8"/>
      <c r="W42" s="8">
        <v>14</v>
      </c>
      <c r="X42" s="8"/>
      <c r="Y42" s="8"/>
      <c r="Z42" s="75">
        <v>5</v>
      </c>
      <c r="AA42" s="8">
        <v>41.5</v>
      </c>
      <c r="AB42">
        <v>37</v>
      </c>
    </row>
    <row r="43" spans="1:28" x14ac:dyDescent="0.25">
      <c r="A43" s="7" t="s">
        <v>224</v>
      </c>
      <c r="B43" s="7" t="s">
        <v>224</v>
      </c>
      <c r="C43" s="7" t="s">
        <v>225</v>
      </c>
      <c r="D43" s="7" t="s">
        <v>23</v>
      </c>
      <c r="E43" s="18"/>
      <c r="F43" s="18"/>
      <c r="G43" s="18"/>
      <c r="H43" s="18"/>
      <c r="I43" s="18"/>
      <c r="J43" s="18"/>
      <c r="K43" s="18">
        <v>14</v>
      </c>
      <c r="L43" s="18">
        <v>13.5</v>
      </c>
      <c r="M43" s="18"/>
      <c r="N43" s="18"/>
      <c r="O43" s="18">
        <v>13</v>
      </c>
      <c r="P43" s="18"/>
      <c r="Q43" s="18"/>
      <c r="R43" s="18"/>
      <c r="S43" s="19"/>
      <c r="T43" s="19"/>
      <c r="U43" s="18"/>
      <c r="V43" s="8"/>
      <c r="W43" s="8"/>
      <c r="X43" s="8"/>
      <c r="Y43" s="8"/>
      <c r="Z43" s="75">
        <v>3</v>
      </c>
      <c r="AA43" s="8">
        <v>40.5</v>
      </c>
      <c r="AB43">
        <v>38</v>
      </c>
    </row>
    <row r="44" spans="1:28" x14ac:dyDescent="0.25">
      <c r="A44" s="7" t="s">
        <v>43</v>
      </c>
      <c r="B44" s="7" t="s">
        <v>45</v>
      </c>
      <c r="C44" s="7" t="s">
        <v>44</v>
      </c>
      <c r="D44" s="7" t="s">
        <v>23</v>
      </c>
      <c r="E44" s="18"/>
      <c r="F44" s="18"/>
      <c r="G44" s="18">
        <v>7.5</v>
      </c>
      <c r="H44" s="18"/>
      <c r="I44" s="18"/>
      <c r="J44" s="18"/>
      <c r="K44" s="18">
        <v>18.5</v>
      </c>
      <c r="L44" s="18"/>
      <c r="M44" s="18"/>
      <c r="N44" s="18"/>
      <c r="O44" s="18"/>
      <c r="P44" s="18"/>
      <c r="Q44" s="18"/>
      <c r="R44" s="18"/>
      <c r="S44" s="19">
        <v>6.5</v>
      </c>
      <c r="T44" s="19">
        <v>7.5</v>
      </c>
      <c r="U44" s="18"/>
      <c r="V44" s="8"/>
      <c r="W44" s="8"/>
      <c r="X44" s="8"/>
      <c r="Y44" s="8"/>
      <c r="Z44" s="75">
        <v>4</v>
      </c>
      <c r="AA44" s="8">
        <v>40</v>
      </c>
      <c r="AB44">
        <v>39</v>
      </c>
    </row>
    <row r="45" spans="1:28" x14ac:dyDescent="0.25">
      <c r="A45" s="7" t="s">
        <v>190</v>
      </c>
      <c r="B45" s="7" t="s">
        <v>190</v>
      </c>
      <c r="C45" s="7" t="s">
        <v>171</v>
      </c>
      <c r="D45" s="7" t="s">
        <v>23</v>
      </c>
      <c r="E45" s="18"/>
      <c r="F45" s="18"/>
      <c r="G45" s="18">
        <v>9.5</v>
      </c>
      <c r="H45" s="18">
        <v>10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>
        <v>3.5</v>
      </c>
      <c r="T45" s="19">
        <v>0</v>
      </c>
      <c r="U45" s="18">
        <v>6</v>
      </c>
      <c r="V45" s="8">
        <v>8</v>
      </c>
      <c r="W45" s="8"/>
      <c r="X45" s="8"/>
      <c r="Y45" s="8"/>
      <c r="Z45" s="75">
        <v>6</v>
      </c>
      <c r="AA45" s="8">
        <v>37</v>
      </c>
      <c r="AB45">
        <v>40</v>
      </c>
    </row>
    <row r="46" spans="1:28" x14ac:dyDescent="0.25">
      <c r="A46" s="7" t="s">
        <v>32</v>
      </c>
      <c r="B46" s="7" t="s">
        <v>32</v>
      </c>
      <c r="C46" s="7" t="s">
        <v>33</v>
      </c>
      <c r="D46" s="7" t="s">
        <v>12</v>
      </c>
      <c r="E46" s="18"/>
      <c r="F46" s="18"/>
      <c r="G46" s="18"/>
      <c r="H46" s="18">
        <v>21.5</v>
      </c>
      <c r="I46" s="18"/>
      <c r="J46" s="18">
        <v>5</v>
      </c>
      <c r="K46" s="18"/>
      <c r="L46" s="18"/>
      <c r="M46" s="18">
        <v>3</v>
      </c>
      <c r="N46" s="18">
        <v>7</v>
      </c>
      <c r="O46" s="18"/>
      <c r="P46" s="18"/>
      <c r="Q46" s="18"/>
      <c r="R46" s="18"/>
      <c r="S46" s="19"/>
      <c r="T46" s="19"/>
      <c r="U46" s="18"/>
      <c r="V46" s="8"/>
      <c r="W46" s="8"/>
      <c r="X46" s="8"/>
      <c r="Y46" s="8"/>
      <c r="Z46" s="75">
        <v>4</v>
      </c>
      <c r="AA46" s="8">
        <v>36.5</v>
      </c>
      <c r="AB46">
        <v>41</v>
      </c>
    </row>
    <row r="47" spans="1:28" x14ac:dyDescent="0.25">
      <c r="A47" s="7" t="s">
        <v>183</v>
      </c>
      <c r="B47" s="7" t="s">
        <v>183</v>
      </c>
      <c r="C47" s="7" t="s">
        <v>184</v>
      </c>
      <c r="D47" s="7" t="s">
        <v>23</v>
      </c>
      <c r="E47" s="18"/>
      <c r="F47" s="18"/>
      <c r="G47" s="18">
        <v>12</v>
      </c>
      <c r="H47" s="18">
        <v>11</v>
      </c>
      <c r="I47" s="18"/>
      <c r="J47" s="18"/>
      <c r="K47" s="18"/>
      <c r="L47" s="18"/>
      <c r="M47" s="18"/>
      <c r="N47" s="18"/>
      <c r="O47" s="18"/>
      <c r="P47" s="18"/>
      <c r="Q47" s="18">
        <v>6</v>
      </c>
      <c r="R47" s="18">
        <v>7.5</v>
      </c>
      <c r="S47" s="19"/>
      <c r="T47" s="19"/>
      <c r="U47" s="18"/>
      <c r="V47" s="8"/>
      <c r="W47" s="8"/>
      <c r="X47" s="8"/>
      <c r="Y47" s="8"/>
      <c r="Z47" s="75">
        <v>4</v>
      </c>
      <c r="AA47" s="8">
        <v>36.5</v>
      </c>
      <c r="AB47">
        <v>41</v>
      </c>
    </row>
    <row r="48" spans="1:28" x14ac:dyDescent="0.25">
      <c r="A48" s="7" t="s">
        <v>217</v>
      </c>
      <c r="B48" s="7" t="s">
        <v>183</v>
      </c>
      <c r="C48" s="7" t="s">
        <v>173</v>
      </c>
      <c r="D48" s="7" t="s">
        <v>23</v>
      </c>
      <c r="E48" s="18"/>
      <c r="F48" s="18"/>
      <c r="G48" s="18">
        <v>21</v>
      </c>
      <c r="H48" s="18">
        <v>15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19"/>
      <c r="U48" s="18"/>
      <c r="V48" s="8"/>
      <c r="W48" s="8"/>
      <c r="X48" s="8"/>
      <c r="Y48" s="8"/>
      <c r="Z48" s="75">
        <v>2</v>
      </c>
      <c r="AA48" s="8">
        <v>36</v>
      </c>
      <c r="AB48">
        <v>43</v>
      </c>
    </row>
    <row r="49" spans="1:28" x14ac:dyDescent="0.25">
      <c r="A49" s="7" t="s">
        <v>185</v>
      </c>
      <c r="B49" s="7" t="s">
        <v>186</v>
      </c>
      <c r="C49" s="7" t="s">
        <v>187</v>
      </c>
      <c r="D49" s="7" t="s">
        <v>12</v>
      </c>
      <c r="E49" s="18"/>
      <c r="F49" s="18"/>
      <c r="G49" s="18">
        <v>10.5</v>
      </c>
      <c r="H49" s="18">
        <v>10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>
        <v>2</v>
      </c>
      <c r="T49" s="19">
        <v>4</v>
      </c>
      <c r="U49" s="18">
        <v>4</v>
      </c>
      <c r="V49" s="8">
        <v>5</v>
      </c>
      <c r="W49" s="8"/>
      <c r="X49" s="8"/>
      <c r="Y49" s="8"/>
      <c r="Z49" s="75">
        <v>6</v>
      </c>
      <c r="AA49" s="8">
        <v>35.5</v>
      </c>
      <c r="AB49">
        <v>44</v>
      </c>
    </row>
    <row r="50" spans="1:28" x14ac:dyDescent="0.25">
      <c r="A50" s="7" t="s">
        <v>170</v>
      </c>
      <c r="B50" s="7" t="s">
        <v>170</v>
      </c>
      <c r="C50" s="7" t="s">
        <v>171</v>
      </c>
      <c r="D50" s="7" t="s">
        <v>23</v>
      </c>
      <c r="E50" s="18"/>
      <c r="F50" s="18"/>
      <c r="G50" s="18"/>
      <c r="H50" s="18">
        <v>17.5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>
        <v>3.5</v>
      </c>
      <c r="T50" s="19">
        <v>0</v>
      </c>
      <c r="U50" s="18">
        <v>6</v>
      </c>
      <c r="V50" s="8">
        <v>8</v>
      </c>
      <c r="W50" s="8"/>
      <c r="X50" s="8"/>
      <c r="Y50" s="8"/>
      <c r="Z50" s="75">
        <v>5</v>
      </c>
      <c r="AA50" s="8">
        <v>35</v>
      </c>
      <c r="AB50">
        <v>45</v>
      </c>
    </row>
    <row r="51" spans="1:28" x14ac:dyDescent="0.25">
      <c r="A51" s="7" t="s">
        <v>154</v>
      </c>
      <c r="B51" s="7" t="s">
        <v>154</v>
      </c>
      <c r="C51" s="7" t="s">
        <v>72</v>
      </c>
      <c r="D51" s="7" t="s">
        <v>12</v>
      </c>
      <c r="E51" s="18"/>
      <c r="F51" s="18">
        <v>8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19"/>
      <c r="U51" s="18"/>
      <c r="V51" s="8"/>
      <c r="W51" s="8"/>
      <c r="X51" s="8">
        <v>8.5</v>
      </c>
      <c r="Y51" s="8">
        <v>17.5</v>
      </c>
      <c r="Z51" s="75">
        <v>3</v>
      </c>
      <c r="AA51" s="8">
        <v>34</v>
      </c>
      <c r="AB51">
        <v>46</v>
      </c>
    </row>
    <row r="52" spans="1:28" x14ac:dyDescent="0.25">
      <c r="A52" s="7" t="s">
        <v>89</v>
      </c>
      <c r="B52" s="7" t="s">
        <v>89</v>
      </c>
      <c r="C52" s="7" t="s">
        <v>56</v>
      </c>
      <c r="D52" s="7" t="s">
        <v>18</v>
      </c>
      <c r="E52" s="18"/>
      <c r="F52" s="18">
        <v>7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>
        <v>5</v>
      </c>
      <c r="T52" s="19">
        <v>1.5</v>
      </c>
      <c r="U52" s="18"/>
      <c r="V52" s="8"/>
      <c r="W52" s="8"/>
      <c r="X52" s="8">
        <v>12</v>
      </c>
      <c r="Y52" s="8">
        <v>7.5</v>
      </c>
      <c r="Z52" s="75">
        <v>5</v>
      </c>
      <c r="AA52" s="8">
        <v>33</v>
      </c>
      <c r="AB52">
        <v>47</v>
      </c>
    </row>
    <row r="53" spans="1:28" x14ac:dyDescent="0.25">
      <c r="A53" s="7" t="s">
        <v>107</v>
      </c>
      <c r="B53" s="7" t="s">
        <v>80</v>
      </c>
      <c r="C53" s="7" t="s">
        <v>108</v>
      </c>
      <c r="D53" s="7" t="s">
        <v>23</v>
      </c>
      <c r="E53" s="18"/>
      <c r="F53" s="18">
        <v>9.5</v>
      </c>
      <c r="G53" s="18"/>
      <c r="H53" s="18"/>
      <c r="I53" s="18"/>
      <c r="J53" s="18">
        <v>11.5</v>
      </c>
      <c r="K53" s="18">
        <v>3</v>
      </c>
      <c r="L53" s="18">
        <v>9</v>
      </c>
      <c r="M53" s="18"/>
      <c r="N53" s="18"/>
      <c r="O53" s="18"/>
      <c r="P53" s="18"/>
      <c r="Q53" s="18"/>
      <c r="R53" s="18"/>
      <c r="S53" s="19"/>
      <c r="T53" s="19"/>
      <c r="U53" s="18"/>
      <c r="V53" s="8"/>
      <c r="W53" s="8"/>
      <c r="X53" s="8"/>
      <c r="Y53" s="8"/>
      <c r="Z53" s="75">
        <v>4</v>
      </c>
      <c r="AA53" s="8">
        <v>33</v>
      </c>
      <c r="AB53">
        <v>47</v>
      </c>
    </row>
    <row r="54" spans="1:28" x14ac:dyDescent="0.25">
      <c r="A54" s="7" t="s">
        <v>153</v>
      </c>
      <c r="B54" s="7" t="s">
        <v>153</v>
      </c>
      <c r="C54" s="7" t="s">
        <v>118</v>
      </c>
      <c r="D54" s="7" t="s">
        <v>15</v>
      </c>
      <c r="E54" s="18"/>
      <c r="F54" s="18"/>
      <c r="G54" s="18"/>
      <c r="H54" s="18">
        <v>7</v>
      </c>
      <c r="I54" s="18">
        <v>7</v>
      </c>
      <c r="J54" s="18">
        <v>7.5</v>
      </c>
      <c r="K54" s="18"/>
      <c r="L54" s="18"/>
      <c r="M54" s="18"/>
      <c r="N54" s="18"/>
      <c r="O54" s="18">
        <v>4.5</v>
      </c>
      <c r="P54" s="18">
        <v>6.5</v>
      </c>
      <c r="Q54" s="18"/>
      <c r="R54" s="18"/>
      <c r="S54" s="19"/>
      <c r="T54" s="19"/>
      <c r="U54" s="18"/>
      <c r="V54" s="8"/>
      <c r="W54" s="8"/>
      <c r="X54" s="8"/>
      <c r="Y54" s="8"/>
      <c r="Z54" s="75">
        <v>5</v>
      </c>
      <c r="AA54" s="8">
        <v>32.5</v>
      </c>
      <c r="AB54">
        <v>49</v>
      </c>
    </row>
    <row r="55" spans="1:28" x14ac:dyDescent="0.25">
      <c r="A55" s="7" t="s">
        <v>20</v>
      </c>
      <c r="B55" s="7" t="s">
        <v>20</v>
      </c>
      <c r="C55" s="7" t="s">
        <v>21</v>
      </c>
      <c r="D55" s="7" t="s">
        <v>18</v>
      </c>
      <c r="E55" s="18"/>
      <c r="F55" s="18"/>
      <c r="G55" s="18"/>
      <c r="H55" s="18"/>
      <c r="I55" s="18">
        <v>10</v>
      </c>
      <c r="J55" s="18">
        <v>4.5</v>
      </c>
      <c r="K55" s="18"/>
      <c r="L55" s="18"/>
      <c r="M55" s="18"/>
      <c r="N55" s="18"/>
      <c r="O55" s="18">
        <v>5.5</v>
      </c>
      <c r="P55" s="18"/>
      <c r="Q55" s="18"/>
      <c r="R55" s="18"/>
      <c r="S55" s="19"/>
      <c r="T55" s="19"/>
      <c r="U55" s="18"/>
      <c r="V55" s="8"/>
      <c r="W55" s="8">
        <v>7</v>
      </c>
      <c r="X55" s="8">
        <v>5</v>
      </c>
      <c r="Y55" s="8">
        <v>0</v>
      </c>
      <c r="Z55" s="75">
        <v>6</v>
      </c>
      <c r="AA55" s="8">
        <v>32</v>
      </c>
      <c r="AB55">
        <v>50</v>
      </c>
    </row>
    <row r="56" spans="1:28" x14ac:dyDescent="0.25">
      <c r="A56" s="7" t="s">
        <v>174</v>
      </c>
      <c r="B56" s="7" t="s">
        <v>174</v>
      </c>
      <c r="C56" s="7" t="s">
        <v>175</v>
      </c>
      <c r="D56" s="7" t="s">
        <v>23</v>
      </c>
      <c r="E56" s="18"/>
      <c r="F56" s="18"/>
      <c r="G56" s="18">
        <v>9</v>
      </c>
      <c r="H56" s="18">
        <v>10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19"/>
      <c r="U56" s="18">
        <v>8</v>
      </c>
      <c r="V56" s="8">
        <v>4</v>
      </c>
      <c r="W56" s="8"/>
      <c r="X56" s="8"/>
      <c r="Y56" s="8"/>
      <c r="Z56" s="75">
        <v>4</v>
      </c>
      <c r="AA56" s="8">
        <v>31</v>
      </c>
      <c r="AB56">
        <v>51</v>
      </c>
    </row>
    <row r="57" spans="1:28" x14ac:dyDescent="0.25">
      <c r="A57" s="7" t="s">
        <v>207</v>
      </c>
      <c r="B57" s="7" t="s">
        <v>207</v>
      </c>
      <c r="C57" s="7" t="s">
        <v>208</v>
      </c>
      <c r="D57" s="7" t="s">
        <v>23</v>
      </c>
      <c r="E57" s="18"/>
      <c r="F57" s="18"/>
      <c r="G57" s="18">
        <v>14.5</v>
      </c>
      <c r="H57" s="18">
        <v>14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19"/>
      <c r="U57" s="18"/>
      <c r="V57" s="8"/>
      <c r="W57" s="8"/>
      <c r="X57" s="8"/>
      <c r="Y57" s="8"/>
      <c r="Z57" s="75">
        <v>2</v>
      </c>
      <c r="AA57" s="8">
        <v>28.5</v>
      </c>
      <c r="AB57">
        <v>52</v>
      </c>
    </row>
    <row r="58" spans="1:28" x14ac:dyDescent="0.25">
      <c r="A58" s="7" t="s">
        <v>64</v>
      </c>
      <c r="B58" s="7" t="s">
        <v>64</v>
      </c>
      <c r="C58" s="7" t="s">
        <v>65</v>
      </c>
      <c r="D58" s="7" t="s">
        <v>23</v>
      </c>
      <c r="E58" s="18">
        <v>9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19"/>
      <c r="U58" s="18">
        <v>0</v>
      </c>
      <c r="V58" s="8">
        <v>8</v>
      </c>
      <c r="W58" s="8">
        <v>11.5</v>
      </c>
      <c r="X58" s="8"/>
      <c r="Y58" s="8"/>
      <c r="Z58" s="75">
        <v>4</v>
      </c>
      <c r="AA58" s="8">
        <v>28.5</v>
      </c>
      <c r="AB58">
        <v>52</v>
      </c>
    </row>
    <row r="59" spans="1:28" x14ac:dyDescent="0.25">
      <c r="A59" s="7" t="s">
        <v>105</v>
      </c>
      <c r="B59" s="7" t="s">
        <v>105</v>
      </c>
      <c r="C59" s="7" t="s">
        <v>106</v>
      </c>
      <c r="D59" s="7" t="s">
        <v>23</v>
      </c>
      <c r="E59" s="18"/>
      <c r="F59" s="18"/>
      <c r="G59" s="18">
        <v>23.5</v>
      </c>
      <c r="H59" s="18">
        <v>5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/>
      <c r="T59" s="19"/>
      <c r="U59" s="18"/>
      <c r="V59" s="8"/>
      <c r="W59" s="8"/>
      <c r="X59" s="8"/>
      <c r="Y59" s="8"/>
      <c r="Z59" s="75">
        <v>2</v>
      </c>
      <c r="AA59" s="8">
        <v>28.5</v>
      </c>
      <c r="AB59">
        <v>52</v>
      </c>
    </row>
    <row r="60" spans="1:28" x14ac:dyDescent="0.25">
      <c r="A60" s="7" t="s">
        <v>48</v>
      </c>
      <c r="B60" s="7" t="s">
        <v>48</v>
      </c>
      <c r="C60" s="7" t="s">
        <v>49</v>
      </c>
      <c r="D60" s="7" t="s">
        <v>23</v>
      </c>
      <c r="E60" s="18"/>
      <c r="F60" s="18"/>
      <c r="G60" s="18">
        <v>7.5</v>
      </c>
      <c r="H60" s="18">
        <v>5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19"/>
      <c r="U60" s="18">
        <v>6</v>
      </c>
      <c r="V60" s="8">
        <v>10</v>
      </c>
      <c r="W60" s="8"/>
      <c r="X60" s="8"/>
      <c r="Y60" s="8"/>
      <c r="Z60" s="75">
        <v>4</v>
      </c>
      <c r="AA60" s="8">
        <v>28.5</v>
      </c>
      <c r="AB60">
        <v>52</v>
      </c>
    </row>
    <row r="61" spans="1:28" x14ac:dyDescent="0.25">
      <c r="A61" s="7" t="s">
        <v>28</v>
      </c>
      <c r="B61" s="7" t="s">
        <v>30</v>
      </c>
      <c r="C61" s="7" t="s">
        <v>29</v>
      </c>
      <c r="D61" s="7" t="s">
        <v>18</v>
      </c>
      <c r="E61" s="18">
        <v>6</v>
      </c>
      <c r="F61" s="18"/>
      <c r="G61" s="18"/>
      <c r="H61" s="18"/>
      <c r="I61" s="18"/>
      <c r="J61" s="18">
        <v>5</v>
      </c>
      <c r="K61" s="18"/>
      <c r="L61" s="18"/>
      <c r="M61" s="18">
        <v>0</v>
      </c>
      <c r="N61" s="18">
        <v>1</v>
      </c>
      <c r="O61" s="18"/>
      <c r="P61" s="18"/>
      <c r="Q61" s="18"/>
      <c r="R61" s="18"/>
      <c r="S61" s="19">
        <v>1</v>
      </c>
      <c r="T61" s="19">
        <v>2.5</v>
      </c>
      <c r="U61" s="18">
        <v>1</v>
      </c>
      <c r="V61" s="8">
        <v>2</v>
      </c>
      <c r="W61" s="8">
        <v>5</v>
      </c>
      <c r="X61" s="8">
        <v>2</v>
      </c>
      <c r="Y61" s="8">
        <v>2</v>
      </c>
      <c r="Z61" s="75">
        <v>11</v>
      </c>
      <c r="AA61" s="8">
        <v>27.5</v>
      </c>
      <c r="AB61">
        <v>56</v>
      </c>
    </row>
    <row r="62" spans="1:28" x14ac:dyDescent="0.25">
      <c r="A62" s="7" t="s">
        <v>228</v>
      </c>
      <c r="B62" s="7" t="s">
        <v>172</v>
      </c>
      <c r="C62" s="7" t="s">
        <v>184</v>
      </c>
      <c r="D62" s="7" t="s">
        <v>23</v>
      </c>
      <c r="E62" s="18"/>
      <c r="F62" s="18"/>
      <c r="G62" s="18">
        <v>16</v>
      </c>
      <c r="H62" s="18">
        <v>11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19"/>
      <c r="U62" s="18"/>
      <c r="V62" s="8"/>
      <c r="W62" s="8"/>
      <c r="X62" s="8"/>
      <c r="Y62" s="8"/>
      <c r="Z62" s="75">
        <v>2</v>
      </c>
      <c r="AA62" s="8">
        <v>27</v>
      </c>
      <c r="AB62">
        <v>57</v>
      </c>
    </row>
    <row r="63" spans="1:28" x14ac:dyDescent="0.25">
      <c r="A63" s="7" t="s">
        <v>144</v>
      </c>
      <c r="B63" s="7" t="s">
        <v>145</v>
      </c>
      <c r="C63" s="7" t="s">
        <v>146</v>
      </c>
      <c r="D63" s="7" t="s">
        <v>15</v>
      </c>
      <c r="E63" s="18"/>
      <c r="F63" s="18"/>
      <c r="G63" s="18"/>
      <c r="H63" s="18">
        <v>4</v>
      </c>
      <c r="I63" s="18">
        <v>3.5</v>
      </c>
      <c r="J63" s="18">
        <v>8.5</v>
      </c>
      <c r="K63" s="18"/>
      <c r="L63" s="18"/>
      <c r="M63" s="18"/>
      <c r="N63" s="18"/>
      <c r="O63" s="18"/>
      <c r="P63" s="18"/>
      <c r="Q63" s="18"/>
      <c r="R63" s="18"/>
      <c r="S63" s="19"/>
      <c r="T63" s="19"/>
      <c r="U63" s="18"/>
      <c r="V63" s="8"/>
      <c r="W63" s="8"/>
      <c r="X63" s="8">
        <v>4.5</v>
      </c>
      <c r="Y63" s="8">
        <v>6.5</v>
      </c>
      <c r="Z63" s="75">
        <v>5</v>
      </c>
      <c r="AA63" s="8">
        <v>27</v>
      </c>
      <c r="AB63">
        <v>57</v>
      </c>
    </row>
    <row r="64" spans="1:28" x14ac:dyDescent="0.25">
      <c r="A64" s="7" t="s">
        <v>63</v>
      </c>
      <c r="B64" s="7" t="s">
        <v>63</v>
      </c>
      <c r="C64" s="7" t="s">
        <v>46</v>
      </c>
      <c r="D64" s="7" t="s">
        <v>23</v>
      </c>
      <c r="E64" s="18"/>
      <c r="F64" s="18"/>
      <c r="G64" s="18"/>
      <c r="H64" s="18">
        <v>16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9"/>
      <c r="U64" s="18">
        <v>0</v>
      </c>
      <c r="V64" s="8">
        <v>10</v>
      </c>
      <c r="W64" s="8"/>
      <c r="X64" s="8"/>
      <c r="Y64" s="8"/>
      <c r="Z64" s="75">
        <v>3</v>
      </c>
      <c r="AA64" s="8">
        <v>26</v>
      </c>
      <c r="AB64">
        <v>59</v>
      </c>
    </row>
    <row r="65" spans="1:28" x14ac:dyDescent="0.25">
      <c r="A65" s="7" t="s">
        <v>233</v>
      </c>
      <c r="B65" s="7" t="s">
        <v>234</v>
      </c>
      <c r="C65" s="7" t="s">
        <v>175</v>
      </c>
      <c r="D65" s="7" t="s">
        <v>23</v>
      </c>
      <c r="E65" s="18"/>
      <c r="F65" s="18"/>
      <c r="G65" s="18"/>
      <c r="H65" s="18">
        <v>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>
        <v>3</v>
      </c>
      <c r="T65" s="19">
        <v>4</v>
      </c>
      <c r="U65" s="18">
        <v>8</v>
      </c>
      <c r="V65" s="8">
        <v>5</v>
      </c>
      <c r="W65" s="8"/>
      <c r="X65" s="8"/>
      <c r="Y65" s="8"/>
      <c r="Z65" s="75">
        <v>5</v>
      </c>
      <c r="AA65" s="8">
        <v>26</v>
      </c>
      <c r="AB65">
        <v>59</v>
      </c>
    </row>
    <row r="66" spans="1:28" x14ac:dyDescent="0.25">
      <c r="A66" s="7" t="s">
        <v>74</v>
      </c>
      <c r="B66" s="7" t="s">
        <v>74</v>
      </c>
      <c r="C66" s="7" t="s">
        <v>41</v>
      </c>
      <c r="D66" s="7" t="s">
        <v>12</v>
      </c>
      <c r="E66" s="18">
        <v>5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9"/>
      <c r="U66" s="18">
        <v>10</v>
      </c>
      <c r="V66" s="8">
        <v>2</v>
      </c>
      <c r="W66" s="8">
        <v>9</v>
      </c>
      <c r="X66" s="8"/>
      <c r="Y66" s="8"/>
      <c r="Z66" s="75">
        <v>4</v>
      </c>
      <c r="AA66" s="8">
        <v>26</v>
      </c>
      <c r="AB66">
        <v>59</v>
      </c>
    </row>
    <row r="67" spans="1:28" x14ac:dyDescent="0.25">
      <c r="A67" s="7" t="s">
        <v>194</v>
      </c>
      <c r="B67" s="7" t="s">
        <v>195</v>
      </c>
      <c r="C67" s="7" t="s">
        <v>14</v>
      </c>
      <c r="D67" s="7" t="s">
        <v>12</v>
      </c>
      <c r="E67" s="18">
        <v>10</v>
      </c>
      <c r="F67" s="18"/>
      <c r="G67" s="18"/>
      <c r="H67" s="18"/>
      <c r="I67" s="18"/>
      <c r="J67" s="18"/>
      <c r="K67" s="18"/>
      <c r="L67" s="18">
        <v>9.5</v>
      </c>
      <c r="M67" s="18"/>
      <c r="N67" s="18"/>
      <c r="O67" s="18"/>
      <c r="P67" s="18"/>
      <c r="Q67" s="18"/>
      <c r="R67" s="18"/>
      <c r="S67" s="19"/>
      <c r="T67" s="19"/>
      <c r="U67" s="18"/>
      <c r="V67" s="8"/>
      <c r="W67" s="8">
        <v>6.5</v>
      </c>
      <c r="X67" s="8"/>
      <c r="Y67" s="8"/>
      <c r="Z67" s="75">
        <v>3</v>
      </c>
      <c r="AA67" s="8">
        <v>26</v>
      </c>
      <c r="AB67">
        <v>59</v>
      </c>
    </row>
    <row r="68" spans="1:28" x14ac:dyDescent="0.25">
      <c r="A68" s="7" t="s">
        <v>196</v>
      </c>
      <c r="B68" s="7" t="s">
        <v>196</v>
      </c>
      <c r="C68" s="7" t="s">
        <v>173</v>
      </c>
      <c r="D68" s="7" t="s">
        <v>23</v>
      </c>
      <c r="E68" s="18"/>
      <c r="F68" s="18"/>
      <c r="G68" s="18">
        <v>10</v>
      </c>
      <c r="H68" s="18">
        <v>14</v>
      </c>
      <c r="I68" s="18"/>
      <c r="J68" s="18"/>
      <c r="K68" s="18"/>
      <c r="L68" s="18"/>
      <c r="M68" s="18"/>
      <c r="N68" s="18"/>
      <c r="O68" s="18"/>
      <c r="P68" s="18"/>
      <c r="Q68" s="18">
        <v>0</v>
      </c>
      <c r="R68" s="18">
        <v>1.5</v>
      </c>
      <c r="S68" s="19"/>
      <c r="T68" s="19"/>
      <c r="U68" s="18"/>
      <c r="V68" s="8"/>
      <c r="W68" s="8"/>
      <c r="X68" s="8"/>
      <c r="Y68" s="8"/>
      <c r="Z68" s="75">
        <v>4</v>
      </c>
      <c r="AA68" s="8">
        <v>25.5</v>
      </c>
      <c r="AB68">
        <v>63</v>
      </c>
    </row>
    <row r="69" spans="1:28" x14ac:dyDescent="0.25">
      <c r="A69" s="7" t="s">
        <v>229</v>
      </c>
      <c r="B69" s="7" t="s">
        <v>230</v>
      </c>
      <c r="C69" s="7" t="s">
        <v>231</v>
      </c>
      <c r="D69" s="7" t="s">
        <v>15</v>
      </c>
      <c r="E69" s="18"/>
      <c r="F69" s="18"/>
      <c r="G69" s="18"/>
      <c r="H69" s="18">
        <v>9</v>
      </c>
      <c r="I69" s="18"/>
      <c r="J69" s="18">
        <v>8.5</v>
      </c>
      <c r="K69" s="18"/>
      <c r="L69" s="18"/>
      <c r="M69" s="18">
        <v>4</v>
      </c>
      <c r="N69" s="18">
        <v>4</v>
      </c>
      <c r="O69" s="18"/>
      <c r="P69" s="18"/>
      <c r="Q69" s="18"/>
      <c r="R69" s="18"/>
      <c r="S69" s="19"/>
      <c r="T69" s="19"/>
      <c r="U69" s="18"/>
      <c r="V69" s="8"/>
      <c r="W69" s="8"/>
      <c r="X69" s="8"/>
      <c r="Y69" s="8"/>
      <c r="Z69" s="75">
        <v>4</v>
      </c>
      <c r="AA69" s="8">
        <v>25.5</v>
      </c>
      <c r="AB69">
        <v>63</v>
      </c>
    </row>
    <row r="70" spans="1:28" x14ac:dyDescent="0.25">
      <c r="A70" s="7" t="s">
        <v>232</v>
      </c>
      <c r="B70" s="7" t="s">
        <v>232</v>
      </c>
      <c r="C70" s="7" t="s">
        <v>203</v>
      </c>
      <c r="D70" s="7" t="s">
        <v>23</v>
      </c>
      <c r="E70" s="18"/>
      <c r="F70" s="18"/>
      <c r="G70" s="18">
        <v>9.5</v>
      </c>
      <c r="H70" s="18">
        <v>8</v>
      </c>
      <c r="I70" s="18"/>
      <c r="J70" s="18">
        <v>8</v>
      </c>
      <c r="K70" s="18"/>
      <c r="L70" s="18"/>
      <c r="M70" s="18"/>
      <c r="N70" s="18"/>
      <c r="O70" s="18"/>
      <c r="P70" s="18"/>
      <c r="Q70" s="18"/>
      <c r="R70" s="18"/>
      <c r="S70" s="19"/>
      <c r="T70" s="19"/>
      <c r="U70" s="18"/>
      <c r="V70" s="8"/>
      <c r="W70" s="8"/>
      <c r="X70" s="8"/>
      <c r="Y70" s="8"/>
      <c r="Z70" s="75">
        <v>3</v>
      </c>
      <c r="AA70" s="8">
        <v>25.5</v>
      </c>
      <c r="AB70">
        <v>63</v>
      </c>
    </row>
    <row r="71" spans="1:28" x14ac:dyDescent="0.25">
      <c r="A71" s="7" t="s">
        <v>148</v>
      </c>
      <c r="B71" s="7" t="s">
        <v>104</v>
      </c>
      <c r="C71" s="7" t="s">
        <v>149</v>
      </c>
      <c r="D71" s="7" t="s">
        <v>23</v>
      </c>
      <c r="E71" s="18"/>
      <c r="F71" s="18"/>
      <c r="G71" s="18"/>
      <c r="H71" s="18"/>
      <c r="I71" s="18"/>
      <c r="J71" s="18"/>
      <c r="K71" s="18">
        <v>16.5</v>
      </c>
      <c r="L71" s="18">
        <v>9</v>
      </c>
      <c r="M71" s="18"/>
      <c r="N71" s="18"/>
      <c r="O71" s="18"/>
      <c r="P71" s="18"/>
      <c r="Q71" s="18"/>
      <c r="R71" s="18"/>
      <c r="S71" s="19"/>
      <c r="T71" s="19"/>
      <c r="U71" s="18"/>
      <c r="V71" s="8"/>
      <c r="W71" s="8"/>
      <c r="X71" s="8"/>
      <c r="Y71" s="8"/>
      <c r="Z71" s="75">
        <v>2</v>
      </c>
      <c r="AA71" s="8">
        <v>25.5</v>
      </c>
      <c r="AB71">
        <v>63</v>
      </c>
    </row>
    <row r="72" spans="1:28" x14ac:dyDescent="0.25">
      <c r="A72" s="7" t="s">
        <v>127</v>
      </c>
      <c r="B72" s="7" t="s">
        <v>127</v>
      </c>
      <c r="C72" s="7" t="s">
        <v>100</v>
      </c>
      <c r="D72" s="7" t="s">
        <v>23</v>
      </c>
      <c r="E72" s="18"/>
      <c r="F72" s="18"/>
      <c r="G72" s="18">
        <v>7.5</v>
      </c>
      <c r="H72" s="18">
        <v>17.5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9"/>
      <c r="U72" s="18"/>
      <c r="V72" s="8"/>
      <c r="W72" s="8"/>
      <c r="X72" s="8"/>
      <c r="Y72" s="8"/>
      <c r="Z72" s="75">
        <v>2</v>
      </c>
      <c r="AA72" s="8">
        <v>25</v>
      </c>
      <c r="AB72">
        <v>67</v>
      </c>
    </row>
    <row r="73" spans="1:28" x14ac:dyDescent="0.25">
      <c r="A73" s="7" t="s">
        <v>226</v>
      </c>
      <c r="B73" s="7" t="s">
        <v>227</v>
      </c>
      <c r="C73" s="7" t="s">
        <v>33</v>
      </c>
      <c r="D73" s="7" t="s">
        <v>15</v>
      </c>
      <c r="E73" s="18"/>
      <c r="F73" s="18"/>
      <c r="G73" s="18"/>
      <c r="H73" s="18">
        <v>15</v>
      </c>
      <c r="I73" s="18">
        <v>2.5</v>
      </c>
      <c r="J73" s="18">
        <v>7</v>
      </c>
      <c r="K73" s="18"/>
      <c r="L73" s="18"/>
      <c r="M73" s="18"/>
      <c r="N73" s="18"/>
      <c r="O73" s="18"/>
      <c r="P73" s="18"/>
      <c r="Q73" s="18"/>
      <c r="R73" s="18"/>
      <c r="S73" s="19"/>
      <c r="T73" s="19"/>
      <c r="U73" s="18"/>
      <c r="V73" s="8"/>
      <c r="W73" s="8"/>
      <c r="X73" s="8"/>
      <c r="Y73" s="8"/>
      <c r="Z73" s="75">
        <v>3</v>
      </c>
      <c r="AA73" s="8">
        <v>24.5</v>
      </c>
      <c r="AB73">
        <v>68</v>
      </c>
    </row>
    <row r="74" spans="1:28" x14ac:dyDescent="0.25">
      <c r="A74" s="7" t="s">
        <v>242</v>
      </c>
      <c r="B74" s="7" t="s">
        <v>242</v>
      </c>
      <c r="C74" s="7" t="s">
        <v>210</v>
      </c>
      <c r="D74" s="7" t="s">
        <v>23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>
        <v>12</v>
      </c>
      <c r="R74" s="18">
        <v>12</v>
      </c>
      <c r="S74" s="19"/>
      <c r="T74" s="19"/>
      <c r="U74" s="18"/>
      <c r="V74" s="8"/>
      <c r="W74" s="8"/>
      <c r="X74" s="8"/>
      <c r="Y74" s="8"/>
      <c r="Z74" s="75">
        <v>2</v>
      </c>
      <c r="AA74" s="8">
        <v>24</v>
      </c>
      <c r="AB74">
        <v>69</v>
      </c>
    </row>
    <row r="75" spans="1:28" x14ac:dyDescent="0.25">
      <c r="A75" s="7" t="s">
        <v>102</v>
      </c>
      <c r="B75" s="7" t="s">
        <v>102</v>
      </c>
      <c r="C75" s="7" t="s">
        <v>57</v>
      </c>
      <c r="D75" s="7" t="s">
        <v>12</v>
      </c>
      <c r="E75" s="18">
        <v>9.5</v>
      </c>
      <c r="F75" s="18"/>
      <c r="G75" s="18"/>
      <c r="H75" s="18"/>
      <c r="I75" s="18"/>
      <c r="J75" s="18"/>
      <c r="K75" s="18"/>
      <c r="L75" s="18"/>
      <c r="M75" s="18">
        <v>3</v>
      </c>
      <c r="N75" s="18">
        <v>2</v>
      </c>
      <c r="O75" s="18"/>
      <c r="P75" s="18"/>
      <c r="Q75" s="18"/>
      <c r="R75" s="18"/>
      <c r="S75" s="19"/>
      <c r="T75" s="19"/>
      <c r="U75" s="18">
        <v>5</v>
      </c>
      <c r="V75" s="8">
        <v>3</v>
      </c>
      <c r="W75" s="8"/>
      <c r="X75" s="8"/>
      <c r="Y75" s="8"/>
      <c r="Z75" s="75">
        <v>5</v>
      </c>
      <c r="AA75" s="8">
        <v>22.5</v>
      </c>
      <c r="AB75">
        <v>70</v>
      </c>
    </row>
    <row r="76" spans="1:28" x14ac:dyDescent="0.25">
      <c r="A76" s="7" t="s">
        <v>167</v>
      </c>
      <c r="B76" s="7" t="s">
        <v>167</v>
      </c>
      <c r="C76" s="7" t="s">
        <v>27</v>
      </c>
      <c r="D76" s="7" t="s">
        <v>23</v>
      </c>
      <c r="E76" s="18"/>
      <c r="F76" s="18">
        <v>2.5</v>
      </c>
      <c r="G76" s="18"/>
      <c r="H76" s="18"/>
      <c r="I76" s="18"/>
      <c r="J76" s="18"/>
      <c r="K76" s="18">
        <v>0</v>
      </c>
      <c r="L76" s="18">
        <v>9</v>
      </c>
      <c r="M76" s="18"/>
      <c r="N76" s="18"/>
      <c r="O76" s="18"/>
      <c r="P76" s="18"/>
      <c r="Q76" s="18"/>
      <c r="R76" s="18"/>
      <c r="S76" s="19"/>
      <c r="T76" s="19"/>
      <c r="U76" s="18">
        <v>6</v>
      </c>
      <c r="V76" s="8">
        <v>5</v>
      </c>
      <c r="W76" s="8"/>
      <c r="X76" s="8"/>
      <c r="Y76" s="8"/>
      <c r="Z76" s="75">
        <v>5</v>
      </c>
      <c r="AA76" s="8">
        <v>22.5</v>
      </c>
      <c r="AB76">
        <v>70</v>
      </c>
    </row>
    <row r="77" spans="1:28" x14ac:dyDescent="0.25">
      <c r="A77" s="7" t="s">
        <v>235</v>
      </c>
      <c r="B77" s="7" t="s">
        <v>235</v>
      </c>
      <c r="C77" s="7" t="s">
        <v>208</v>
      </c>
      <c r="D77" s="7" t="s">
        <v>23</v>
      </c>
      <c r="E77" s="18"/>
      <c r="F77" s="18"/>
      <c r="G77" s="18">
        <v>12</v>
      </c>
      <c r="H77" s="18">
        <v>10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19"/>
      <c r="U77" s="18"/>
      <c r="V77" s="8"/>
      <c r="W77" s="8"/>
      <c r="X77" s="8"/>
      <c r="Y77" s="8"/>
      <c r="Z77" s="75">
        <v>2</v>
      </c>
      <c r="AA77" s="8">
        <v>22</v>
      </c>
      <c r="AB77">
        <v>72</v>
      </c>
    </row>
    <row r="78" spans="1:28" x14ac:dyDescent="0.25">
      <c r="A78" s="7" t="s">
        <v>34</v>
      </c>
      <c r="B78" s="7" t="s">
        <v>36</v>
      </c>
      <c r="C78" s="7" t="s">
        <v>35</v>
      </c>
      <c r="D78" s="7" t="s">
        <v>23</v>
      </c>
      <c r="E78" s="18"/>
      <c r="F78" s="18">
        <v>6</v>
      </c>
      <c r="G78" s="18"/>
      <c r="H78" s="18"/>
      <c r="I78" s="18"/>
      <c r="J78" s="18">
        <v>3</v>
      </c>
      <c r="K78" s="18"/>
      <c r="L78" s="18"/>
      <c r="M78" s="18"/>
      <c r="N78" s="18"/>
      <c r="O78" s="18"/>
      <c r="P78" s="18"/>
      <c r="Q78" s="18"/>
      <c r="R78" s="18"/>
      <c r="S78" s="19"/>
      <c r="T78" s="19"/>
      <c r="U78" s="18">
        <v>6</v>
      </c>
      <c r="V78" s="8">
        <v>7</v>
      </c>
      <c r="W78" s="8"/>
      <c r="X78" s="8"/>
      <c r="Y78" s="8"/>
      <c r="Z78" s="75">
        <v>4</v>
      </c>
      <c r="AA78" s="8">
        <v>22</v>
      </c>
      <c r="AB78">
        <v>72</v>
      </c>
    </row>
    <row r="79" spans="1:28" x14ac:dyDescent="0.25">
      <c r="A79" s="7" t="s">
        <v>168</v>
      </c>
      <c r="B79" s="7" t="s">
        <v>168</v>
      </c>
      <c r="C79" s="7" t="s">
        <v>21</v>
      </c>
      <c r="D79" s="7" t="s">
        <v>23</v>
      </c>
      <c r="E79" s="18"/>
      <c r="F79" s="18"/>
      <c r="G79" s="18"/>
      <c r="H79" s="18"/>
      <c r="I79" s="18">
        <v>0</v>
      </c>
      <c r="J79" s="18">
        <v>14.5</v>
      </c>
      <c r="K79" s="18"/>
      <c r="L79" s="18"/>
      <c r="M79" s="18"/>
      <c r="N79" s="18"/>
      <c r="O79" s="18">
        <v>1</v>
      </c>
      <c r="P79" s="18"/>
      <c r="Q79" s="18"/>
      <c r="R79" s="18"/>
      <c r="S79" s="19"/>
      <c r="T79" s="19"/>
      <c r="U79" s="18"/>
      <c r="V79" s="8"/>
      <c r="W79" s="8">
        <v>0</v>
      </c>
      <c r="X79" s="8">
        <v>4.5</v>
      </c>
      <c r="Y79" s="8">
        <v>1.5</v>
      </c>
      <c r="Z79" s="75">
        <v>6</v>
      </c>
      <c r="AA79" s="8">
        <v>21.5</v>
      </c>
      <c r="AB79">
        <v>74</v>
      </c>
    </row>
    <row r="80" spans="1:28" x14ac:dyDescent="0.25">
      <c r="A80" s="7" t="s">
        <v>109</v>
      </c>
      <c r="B80" s="7" t="s">
        <v>109</v>
      </c>
      <c r="C80" s="7" t="s">
        <v>100</v>
      </c>
      <c r="D80" s="7" t="s">
        <v>23</v>
      </c>
      <c r="E80" s="18"/>
      <c r="F80" s="18"/>
      <c r="G80" s="18">
        <v>10.5</v>
      </c>
      <c r="H80" s="18">
        <v>11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9"/>
      <c r="T80" s="19"/>
      <c r="U80" s="18"/>
      <c r="V80" s="8"/>
      <c r="W80" s="8"/>
      <c r="X80" s="8"/>
      <c r="Y80" s="8"/>
      <c r="Z80" s="75">
        <v>2</v>
      </c>
      <c r="AA80" s="8">
        <v>21.5</v>
      </c>
      <c r="AB80">
        <v>74</v>
      </c>
    </row>
    <row r="81" spans="1:28" x14ac:dyDescent="0.25">
      <c r="A81" s="7" t="s">
        <v>47</v>
      </c>
      <c r="B81" s="7" t="s">
        <v>47</v>
      </c>
      <c r="C81" s="7" t="s">
        <v>25</v>
      </c>
      <c r="D81" s="7" t="s">
        <v>23</v>
      </c>
      <c r="E81" s="18"/>
      <c r="F81" s="18"/>
      <c r="G81" s="18">
        <v>8</v>
      </c>
      <c r="H81" s="18">
        <v>13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19"/>
      <c r="U81" s="18"/>
      <c r="V81" s="8"/>
      <c r="W81" s="8"/>
      <c r="X81" s="8"/>
      <c r="Y81" s="8"/>
      <c r="Z81" s="75">
        <v>2</v>
      </c>
      <c r="AA81" s="8">
        <v>21</v>
      </c>
      <c r="AB81">
        <v>76</v>
      </c>
    </row>
    <row r="82" spans="1:28" x14ac:dyDescent="0.25">
      <c r="A82" s="7" t="s">
        <v>204</v>
      </c>
      <c r="B82" s="7" t="s">
        <v>205</v>
      </c>
      <c r="C82" s="7" t="s">
        <v>135</v>
      </c>
      <c r="D82" s="7" t="s">
        <v>23</v>
      </c>
      <c r="E82" s="18"/>
      <c r="F82" s="18">
        <v>0</v>
      </c>
      <c r="G82" s="18"/>
      <c r="H82" s="18"/>
      <c r="I82" s="18"/>
      <c r="J82" s="18"/>
      <c r="K82" s="18">
        <v>20</v>
      </c>
      <c r="L82" s="18"/>
      <c r="M82" s="18"/>
      <c r="N82" s="18"/>
      <c r="O82" s="18"/>
      <c r="P82" s="18"/>
      <c r="Q82" s="18"/>
      <c r="R82" s="18"/>
      <c r="S82" s="19"/>
      <c r="T82" s="19"/>
      <c r="U82" s="18"/>
      <c r="V82" s="8"/>
      <c r="W82" s="8"/>
      <c r="X82" s="8"/>
      <c r="Y82" s="8"/>
      <c r="Z82" s="75">
        <v>2</v>
      </c>
      <c r="AA82" s="8">
        <v>20</v>
      </c>
      <c r="AB82">
        <v>77</v>
      </c>
    </row>
    <row r="83" spans="1:28" x14ac:dyDescent="0.25">
      <c r="A83" s="7" t="s">
        <v>142</v>
      </c>
      <c r="B83" s="7" t="s">
        <v>142</v>
      </c>
      <c r="C83" s="7" t="s">
        <v>143</v>
      </c>
      <c r="D83" s="7" t="s">
        <v>15</v>
      </c>
      <c r="E83" s="18">
        <v>14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9"/>
      <c r="T83" s="19"/>
      <c r="U83" s="18"/>
      <c r="V83" s="8"/>
      <c r="W83" s="8">
        <v>5</v>
      </c>
      <c r="X83" s="8"/>
      <c r="Y83" s="8"/>
      <c r="Z83" s="75">
        <v>2</v>
      </c>
      <c r="AA83" s="8">
        <v>19</v>
      </c>
      <c r="AB83">
        <v>78</v>
      </c>
    </row>
    <row r="84" spans="1:28" x14ac:dyDescent="0.25">
      <c r="A84" s="7" t="s">
        <v>99</v>
      </c>
      <c r="B84" s="7" t="s">
        <v>99</v>
      </c>
      <c r="C84" s="7" t="s">
        <v>21</v>
      </c>
      <c r="D84" s="7" t="s">
        <v>23</v>
      </c>
      <c r="E84" s="18"/>
      <c r="F84" s="18"/>
      <c r="G84" s="18"/>
      <c r="H84" s="18"/>
      <c r="I84" s="18">
        <v>6.5</v>
      </c>
      <c r="J84" s="18">
        <v>3</v>
      </c>
      <c r="K84" s="18"/>
      <c r="L84" s="18"/>
      <c r="M84" s="18"/>
      <c r="N84" s="18"/>
      <c r="O84" s="18">
        <v>3.5</v>
      </c>
      <c r="P84" s="18"/>
      <c r="Q84" s="18"/>
      <c r="R84" s="18"/>
      <c r="S84" s="19"/>
      <c r="T84" s="19"/>
      <c r="U84" s="18"/>
      <c r="V84" s="8"/>
      <c r="W84" s="8">
        <v>5.5</v>
      </c>
      <c r="X84" s="8">
        <v>0</v>
      </c>
      <c r="Y84" s="8">
        <v>0</v>
      </c>
      <c r="Z84" s="75">
        <v>6</v>
      </c>
      <c r="AA84" s="8">
        <v>18.5</v>
      </c>
      <c r="AB84">
        <v>79</v>
      </c>
    </row>
    <row r="85" spans="1:28" x14ac:dyDescent="0.25">
      <c r="A85" s="7" t="s">
        <v>24</v>
      </c>
      <c r="B85" s="7" t="s">
        <v>24</v>
      </c>
      <c r="C85" s="7" t="s">
        <v>25</v>
      </c>
      <c r="D85" s="7" t="s">
        <v>23</v>
      </c>
      <c r="E85" s="18"/>
      <c r="F85" s="18"/>
      <c r="G85" s="18"/>
      <c r="H85" s="18">
        <v>18.5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9"/>
      <c r="T85" s="19"/>
      <c r="U85" s="18"/>
      <c r="V85" s="8"/>
      <c r="W85" s="8"/>
      <c r="X85" s="8"/>
      <c r="Y85" s="8"/>
      <c r="Z85" s="75">
        <v>1</v>
      </c>
      <c r="AA85" s="8">
        <v>18.5</v>
      </c>
      <c r="AB85">
        <v>79</v>
      </c>
    </row>
    <row r="86" spans="1:28" x14ac:dyDescent="0.25">
      <c r="A86" s="7" t="s">
        <v>140</v>
      </c>
      <c r="B86" s="7" t="s">
        <v>140</v>
      </c>
      <c r="C86" s="7" t="s">
        <v>141</v>
      </c>
      <c r="D86" s="7" t="s">
        <v>12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19"/>
      <c r="U86" s="18">
        <v>10</v>
      </c>
      <c r="V86" s="8">
        <v>8</v>
      </c>
      <c r="W86" s="8"/>
      <c r="X86" s="8"/>
      <c r="Y86" s="8"/>
      <c r="Z86" s="75">
        <v>2</v>
      </c>
      <c r="AA86" s="8">
        <v>18</v>
      </c>
      <c r="AB86">
        <v>81</v>
      </c>
    </row>
    <row r="87" spans="1:28" x14ac:dyDescent="0.25">
      <c r="A87" s="7" t="s">
        <v>197</v>
      </c>
      <c r="B87" s="7" t="s">
        <v>197</v>
      </c>
      <c r="C87" s="7" t="s">
        <v>198</v>
      </c>
      <c r="D87" s="7" t="s">
        <v>15</v>
      </c>
      <c r="E87" s="18"/>
      <c r="F87" s="18">
        <v>10</v>
      </c>
      <c r="G87" s="18"/>
      <c r="H87" s="18"/>
      <c r="I87" s="18"/>
      <c r="J87" s="18"/>
      <c r="K87" s="18">
        <v>8</v>
      </c>
      <c r="L87" s="18"/>
      <c r="M87" s="18"/>
      <c r="N87" s="18"/>
      <c r="O87" s="18"/>
      <c r="P87" s="18"/>
      <c r="Q87" s="18"/>
      <c r="R87" s="18"/>
      <c r="S87" s="19"/>
      <c r="T87" s="19"/>
      <c r="U87" s="18"/>
      <c r="V87" s="8"/>
      <c r="W87" s="8"/>
      <c r="X87" s="8"/>
      <c r="Y87" s="8"/>
      <c r="Z87" s="75">
        <v>2</v>
      </c>
      <c r="AA87" s="8">
        <v>18</v>
      </c>
      <c r="AB87">
        <v>81</v>
      </c>
    </row>
    <row r="88" spans="1:28" x14ac:dyDescent="0.25">
      <c r="A88" s="7" t="s">
        <v>85</v>
      </c>
      <c r="B88" s="7" t="s">
        <v>85</v>
      </c>
      <c r="C88" s="7" t="s">
        <v>49</v>
      </c>
      <c r="D88" s="7" t="s">
        <v>23</v>
      </c>
      <c r="E88" s="18"/>
      <c r="F88" s="18"/>
      <c r="G88" s="18"/>
      <c r="H88" s="18">
        <v>8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9">
        <v>2.5</v>
      </c>
      <c r="T88" s="19">
        <v>2.5</v>
      </c>
      <c r="U88" s="18">
        <v>4</v>
      </c>
      <c r="V88" s="8">
        <v>1</v>
      </c>
      <c r="W88" s="8"/>
      <c r="X88" s="8"/>
      <c r="Y88" s="8"/>
      <c r="Z88" s="75">
        <v>5</v>
      </c>
      <c r="AA88" s="8">
        <v>18</v>
      </c>
      <c r="AB88">
        <v>81</v>
      </c>
    </row>
    <row r="89" spans="1:28" x14ac:dyDescent="0.25">
      <c r="A89" s="7" t="s">
        <v>110</v>
      </c>
      <c r="B89" s="7" t="s">
        <v>110</v>
      </c>
      <c r="C89" s="7" t="s">
        <v>111</v>
      </c>
      <c r="D89" s="7" t="s">
        <v>12</v>
      </c>
      <c r="E89" s="18"/>
      <c r="F89" s="18"/>
      <c r="G89" s="18"/>
      <c r="H89" s="18"/>
      <c r="I89" s="18"/>
      <c r="J89" s="18">
        <v>4</v>
      </c>
      <c r="K89" s="18"/>
      <c r="L89" s="18"/>
      <c r="M89" s="18"/>
      <c r="N89" s="18"/>
      <c r="O89" s="18"/>
      <c r="P89" s="18"/>
      <c r="Q89" s="18"/>
      <c r="R89" s="18"/>
      <c r="S89" s="19"/>
      <c r="T89" s="19"/>
      <c r="U89" s="18">
        <v>6</v>
      </c>
      <c r="V89" s="8">
        <v>8</v>
      </c>
      <c r="W89" s="8"/>
      <c r="X89" s="8"/>
      <c r="Y89" s="8"/>
      <c r="Z89" s="75">
        <v>3</v>
      </c>
      <c r="AA89" s="8">
        <v>18</v>
      </c>
      <c r="AB89">
        <v>81</v>
      </c>
    </row>
    <row r="90" spans="1:28" x14ac:dyDescent="0.25">
      <c r="A90" s="7" t="s">
        <v>191</v>
      </c>
      <c r="B90" s="7" t="s">
        <v>192</v>
      </c>
      <c r="C90" s="7" t="s">
        <v>128</v>
      </c>
      <c r="D90" s="7" t="s">
        <v>15</v>
      </c>
      <c r="E90" s="18"/>
      <c r="F90" s="18"/>
      <c r="G90" s="18"/>
      <c r="H90" s="18">
        <v>8.5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9"/>
      <c r="U90" s="18">
        <v>4</v>
      </c>
      <c r="V90" s="8">
        <v>5</v>
      </c>
      <c r="W90" s="8"/>
      <c r="X90" s="8"/>
      <c r="Y90" s="8"/>
      <c r="Z90" s="75">
        <v>3</v>
      </c>
      <c r="AA90" s="8">
        <v>17.5</v>
      </c>
      <c r="AB90">
        <v>85</v>
      </c>
    </row>
    <row r="91" spans="1:28" x14ac:dyDescent="0.25">
      <c r="A91" s="7" t="s">
        <v>252</v>
      </c>
      <c r="B91" s="7" t="s">
        <v>84</v>
      </c>
      <c r="C91" s="7" t="s">
        <v>56</v>
      </c>
      <c r="D91" s="7" t="s">
        <v>23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19"/>
      <c r="U91" s="18">
        <v>9</v>
      </c>
      <c r="V91" s="8">
        <v>8</v>
      </c>
      <c r="W91" s="8"/>
      <c r="X91" s="8"/>
      <c r="Y91" s="8"/>
      <c r="Z91" s="75">
        <v>2</v>
      </c>
      <c r="AA91" s="8">
        <v>17</v>
      </c>
      <c r="AB91">
        <v>86</v>
      </c>
    </row>
    <row r="92" spans="1:28" x14ac:dyDescent="0.25">
      <c r="A92" s="7" t="s">
        <v>87</v>
      </c>
      <c r="B92" s="7" t="s">
        <v>87</v>
      </c>
      <c r="C92" s="7" t="s">
        <v>41</v>
      </c>
      <c r="D92" s="7" t="s">
        <v>12</v>
      </c>
      <c r="E92" s="18">
        <v>9.5</v>
      </c>
      <c r="F92" s="18"/>
      <c r="G92" s="18"/>
      <c r="H92" s="18"/>
      <c r="I92" s="18"/>
      <c r="J92" s="18">
        <v>3</v>
      </c>
      <c r="K92" s="18"/>
      <c r="L92" s="18"/>
      <c r="M92" s="18"/>
      <c r="N92" s="18"/>
      <c r="O92" s="18"/>
      <c r="P92" s="18"/>
      <c r="Q92" s="18"/>
      <c r="R92" s="18"/>
      <c r="S92" s="19"/>
      <c r="T92" s="19"/>
      <c r="U92" s="18"/>
      <c r="V92" s="8"/>
      <c r="W92" s="8">
        <v>4.5</v>
      </c>
      <c r="X92" s="8"/>
      <c r="Y92" s="8"/>
      <c r="Z92" s="75">
        <v>3</v>
      </c>
      <c r="AA92" s="8">
        <v>17</v>
      </c>
      <c r="AB92">
        <v>86</v>
      </c>
    </row>
    <row r="93" spans="1:28" x14ac:dyDescent="0.25">
      <c r="A93" s="7" t="s">
        <v>176</v>
      </c>
      <c r="B93" s="7" t="s">
        <v>176</v>
      </c>
      <c r="C93" s="7" t="s">
        <v>177</v>
      </c>
      <c r="D93" s="7" t="s">
        <v>23</v>
      </c>
      <c r="E93" s="18"/>
      <c r="F93" s="18"/>
      <c r="G93" s="18">
        <v>6.5</v>
      </c>
      <c r="H93" s="18">
        <v>0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/>
      <c r="T93" s="19"/>
      <c r="U93" s="18">
        <v>2</v>
      </c>
      <c r="V93" s="8">
        <v>8</v>
      </c>
      <c r="W93" s="8"/>
      <c r="X93" s="8"/>
      <c r="Y93" s="8"/>
      <c r="Z93" s="75">
        <v>4</v>
      </c>
      <c r="AA93" s="8">
        <v>16.5</v>
      </c>
      <c r="AB93">
        <v>88</v>
      </c>
    </row>
    <row r="94" spans="1:28" x14ac:dyDescent="0.25">
      <c r="A94" s="7" t="s">
        <v>113</v>
      </c>
      <c r="B94" s="7" t="s">
        <v>113</v>
      </c>
      <c r="C94" s="7" t="s">
        <v>106</v>
      </c>
      <c r="D94" s="7" t="s">
        <v>23</v>
      </c>
      <c r="E94" s="18"/>
      <c r="F94" s="18"/>
      <c r="G94" s="18"/>
      <c r="H94" s="18">
        <v>16.5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9"/>
      <c r="T94" s="19"/>
      <c r="U94" s="18"/>
      <c r="V94" s="8"/>
      <c r="W94" s="8"/>
      <c r="X94" s="8"/>
      <c r="Y94" s="8"/>
      <c r="Z94" s="75">
        <v>1</v>
      </c>
      <c r="AA94" s="8">
        <v>16.5</v>
      </c>
      <c r="AB94">
        <v>88</v>
      </c>
    </row>
    <row r="95" spans="1:28" x14ac:dyDescent="0.25">
      <c r="A95" s="7" t="s">
        <v>254</v>
      </c>
      <c r="B95" s="7" t="s">
        <v>255</v>
      </c>
      <c r="C95" s="7" t="s">
        <v>256</v>
      </c>
      <c r="D95" s="7" t="s">
        <v>18</v>
      </c>
      <c r="E95" s="18"/>
      <c r="F95" s="18"/>
      <c r="G95" s="18"/>
      <c r="H95" s="18"/>
      <c r="I95" s="18"/>
      <c r="J95" s="18"/>
      <c r="K95" s="18"/>
      <c r="L95" s="18"/>
      <c r="M95" s="18">
        <v>9</v>
      </c>
      <c r="N95" s="18">
        <v>7</v>
      </c>
      <c r="O95" s="18"/>
      <c r="P95" s="18"/>
      <c r="Q95" s="18"/>
      <c r="R95" s="18"/>
      <c r="S95" s="19"/>
      <c r="T95" s="19"/>
      <c r="U95" s="18"/>
      <c r="V95" s="8"/>
      <c r="W95" s="8"/>
      <c r="X95" s="8"/>
      <c r="Y95" s="8"/>
      <c r="Z95" s="75">
        <v>2</v>
      </c>
      <c r="AA95" s="8">
        <v>16</v>
      </c>
      <c r="AB95">
        <v>90</v>
      </c>
    </row>
    <row r="96" spans="1:28" x14ac:dyDescent="0.25">
      <c r="A96" s="7" t="s">
        <v>257</v>
      </c>
      <c r="B96" s="7" t="s">
        <v>257</v>
      </c>
      <c r="C96" s="7" t="s">
        <v>258</v>
      </c>
      <c r="D96" s="7" t="s">
        <v>15</v>
      </c>
      <c r="E96" s="18"/>
      <c r="F96" s="18">
        <v>7.5</v>
      </c>
      <c r="G96" s="18"/>
      <c r="H96" s="18"/>
      <c r="I96" s="18">
        <v>5</v>
      </c>
      <c r="J96" s="18">
        <v>2.5</v>
      </c>
      <c r="K96" s="18"/>
      <c r="L96" s="18"/>
      <c r="M96" s="18"/>
      <c r="N96" s="18"/>
      <c r="O96" s="18"/>
      <c r="P96" s="18"/>
      <c r="Q96" s="18"/>
      <c r="R96" s="18"/>
      <c r="S96" s="19"/>
      <c r="T96" s="19"/>
      <c r="U96" s="18"/>
      <c r="V96" s="8"/>
      <c r="W96" s="8"/>
      <c r="X96" s="8"/>
      <c r="Y96" s="8"/>
      <c r="Z96" s="75">
        <v>3</v>
      </c>
      <c r="AA96" s="8">
        <v>15</v>
      </c>
      <c r="AB96">
        <v>91</v>
      </c>
    </row>
    <row r="97" spans="1:28" x14ac:dyDescent="0.25">
      <c r="A97" s="7" t="s">
        <v>188</v>
      </c>
      <c r="B97" s="7" t="s">
        <v>189</v>
      </c>
      <c r="C97" s="7" t="s">
        <v>33</v>
      </c>
      <c r="D97" s="7" t="s">
        <v>12</v>
      </c>
      <c r="E97" s="18"/>
      <c r="F97" s="18"/>
      <c r="G97" s="18"/>
      <c r="H97" s="18"/>
      <c r="I97" s="18"/>
      <c r="J97" s="18">
        <v>5</v>
      </c>
      <c r="K97" s="18"/>
      <c r="L97" s="18"/>
      <c r="M97" s="18">
        <v>5</v>
      </c>
      <c r="N97" s="18">
        <v>5</v>
      </c>
      <c r="O97" s="18"/>
      <c r="P97" s="18"/>
      <c r="Q97" s="18"/>
      <c r="R97" s="18"/>
      <c r="S97" s="19"/>
      <c r="T97" s="19"/>
      <c r="U97" s="18"/>
      <c r="V97" s="8"/>
      <c r="W97" s="8"/>
      <c r="X97" s="8"/>
      <c r="Y97" s="8"/>
      <c r="Z97" s="75">
        <v>3</v>
      </c>
      <c r="AA97" s="8">
        <v>15</v>
      </c>
      <c r="AB97">
        <v>91</v>
      </c>
    </row>
    <row r="98" spans="1:28" x14ac:dyDescent="0.25">
      <c r="A98" s="7" t="s">
        <v>259</v>
      </c>
      <c r="B98" s="7" t="s">
        <v>259</v>
      </c>
      <c r="C98" s="7" t="s">
        <v>260</v>
      </c>
      <c r="D98" s="7" t="s">
        <v>12</v>
      </c>
      <c r="E98" s="18"/>
      <c r="F98" s="18"/>
      <c r="G98" s="18"/>
      <c r="H98" s="18"/>
      <c r="I98" s="18">
        <v>5.5</v>
      </c>
      <c r="J98" s="18">
        <v>9.5</v>
      </c>
      <c r="K98" s="18"/>
      <c r="L98" s="18"/>
      <c r="M98" s="18"/>
      <c r="N98" s="18"/>
      <c r="O98" s="18"/>
      <c r="P98" s="18"/>
      <c r="Q98" s="18"/>
      <c r="R98" s="18"/>
      <c r="S98" s="19"/>
      <c r="T98" s="19"/>
      <c r="U98" s="18"/>
      <c r="V98" s="8"/>
      <c r="W98" s="8"/>
      <c r="X98" s="8"/>
      <c r="Y98" s="8"/>
      <c r="Z98" s="75">
        <v>2</v>
      </c>
      <c r="AA98" s="8">
        <v>15</v>
      </c>
      <c r="AB98">
        <v>91</v>
      </c>
    </row>
    <row r="99" spans="1:28" x14ac:dyDescent="0.25">
      <c r="A99" s="7" t="s">
        <v>147</v>
      </c>
      <c r="B99" s="7" t="s">
        <v>137</v>
      </c>
      <c r="C99" s="7" t="s">
        <v>139</v>
      </c>
      <c r="D99" s="7" t="s">
        <v>81</v>
      </c>
      <c r="E99" s="18">
        <v>15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9"/>
      <c r="T99" s="19"/>
      <c r="U99" s="18"/>
      <c r="V99" s="8"/>
      <c r="W99" s="8"/>
      <c r="X99" s="8"/>
      <c r="Y99" s="8"/>
      <c r="Z99" s="75">
        <v>1</v>
      </c>
      <c r="AA99" s="8">
        <v>15</v>
      </c>
      <c r="AB99">
        <v>91</v>
      </c>
    </row>
    <row r="100" spans="1:28" x14ac:dyDescent="0.25">
      <c r="A100" s="7" t="s">
        <v>243</v>
      </c>
      <c r="B100" s="7" t="s">
        <v>80</v>
      </c>
      <c r="C100" s="7" t="s">
        <v>59</v>
      </c>
      <c r="D100" s="7" t="s">
        <v>18</v>
      </c>
      <c r="E100" s="18"/>
      <c r="F100" s="18"/>
      <c r="G100" s="18"/>
      <c r="H100" s="18">
        <v>7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9"/>
      <c r="U100" s="18">
        <v>0</v>
      </c>
      <c r="V100" s="8">
        <v>8</v>
      </c>
      <c r="W100" s="8"/>
      <c r="X100" s="8"/>
      <c r="Y100" s="8"/>
      <c r="Z100" s="75">
        <v>3</v>
      </c>
      <c r="AA100" s="8">
        <v>15</v>
      </c>
      <c r="AB100">
        <v>91</v>
      </c>
    </row>
    <row r="101" spans="1:28" x14ac:dyDescent="0.25">
      <c r="A101" s="7" t="s">
        <v>261</v>
      </c>
      <c r="B101" s="7" t="s">
        <v>234</v>
      </c>
      <c r="C101" s="7" t="s">
        <v>177</v>
      </c>
      <c r="D101" s="7" t="s">
        <v>23</v>
      </c>
      <c r="E101" s="18"/>
      <c r="F101" s="18"/>
      <c r="G101" s="18">
        <v>14.5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19"/>
      <c r="U101" s="18"/>
      <c r="V101" s="8"/>
      <c r="W101" s="8"/>
      <c r="X101" s="8"/>
      <c r="Y101" s="8"/>
      <c r="Z101" s="75">
        <v>1</v>
      </c>
      <c r="AA101" s="8">
        <v>14.5</v>
      </c>
      <c r="AB101">
        <v>96</v>
      </c>
    </row>
    <row r="102" spans="1:28" x14ac:dyDescent="0.25">
      <c r="A102" s="7" t="s">
        <v>262</v>
      </c>
      <c r="B102" s="7" t="s">
        <v>262</v>
      </c>
      <c r="C102" s="7" t="s">
        <v>231</v>
      </c>
      <c r="D102" s="7" t="s">
        <v>15</v>
      </c>
      <c r="E102" s="18"/>
      <c r="F102" s="18"/>
      <c r="G102" s="18"/>
      <c r="H102" s="18">
        <v>0</v>
      </c>
      <c r="I102" s="18"/>
      <c r="J102" s="18">
        <v>5.5</v>
      </c>
      <c r="K102" s="18"/>
      <c r="L102" s="18"/>
      <c r="M102" s="18">
        <v>2</v>
      </c>
      <c r="N102" s="18">
        <v>6</v>
      </c>
      <c r="O102" s="18"/>
      <c r="P102" s="18"/>
      <c r="Q102" s="18"/>
      <c r="R102" s="18"/>
      <c r="S102" s="19"/>
      <c r="T102" s="19"/>
      <c r="U102" s="18"/>
      <c r="V102" s="8"/>
      <c r="W102" s="8"/>
      <c r="X102" s="8"/>
      <c r="Y102" s="8"/>
      <c r="Z102" s="75">
        <v>4</v>
      </c>
      <c r="AA102" s="8">
        <v>13.5</v>
      </c>
      <c r="AB102">
        <v>97</v>
      </c>
    </row>
    <row r="103" spans="1:28" x14ac:dyDescent="0.25">
      <c r="A103" s="7" t="s">
        <v>115</v>
      </c>
      <c r="B103" s="7" t="s">
        <v>115</v>
      </c>
      <c r="C103" s="7" t="s">
        <v>83</v>
      </c>
      <c r="D103" s="7" t="s">
        <v>12</v>
      </c>
      <c r="E103" s="18">
        <v>13.5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9"/>
      <c r="T103" s="19"/>
      <c r="U103" s="18"/>
      <c r="V103" s="8"/>
      <c r="W103" s="8"/>
      <c r="X103" s="8"/>
      <c r="Y103" s="8"/>
      <c r="Z103" s="75">
        <v>1</v>
      </c>
      <c r="AA103" s="8">
        <v>13.5</v>
      </c>
      <c r="AB103">
        <v>97</v>
      </c>
    </row>
    <row r="104" spans="1:28" x14ac:dyDescent="0.25">
      <c r="A104" s="7" t="s">
        <v>263</v>
      </c>
      <c r="B104" s="7" t="s">
        <v>264</v>
      </c>
      <c r="C104" s="7" t="s">
        <v>265</v>
      </c>
      <c r="D104" s="7" t="s">
        <v>15</v>
      </c>
      <c r="E104" s="18"/>
      <c r="F104" s="18"/>
      <c r="G104" s="18"/>
      <c r="H104" s="18"/>
      <c r="I104" s="18">
        <v>13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9"/>
      <c r="T104" s="19"/>
      <c r="U104" s="18"/>
      <c r="V104" s="8"/>
      <c r="W104" s="8"/>
      <c r="X104" s="8"/>
      <c r="Y104" s="8"/>
      <c r="Z104" s="75">
        <v>1</v>
      </c>
      <c r="AA104" s="8">
        <v>13</v>
      </c>
      <c r="AB104">
        <v>99</v>
      </c>
    </row>
    <row r="105" spans="1:28" x14ac:dyDescent="0.25">
      <c r="A105" s="7" t="s">
        <v>268</v>
      </c>
      <c r="B105" s="7" t="s">
        <v>268</v>
      </c>
      <c r="C105" s="7" t="s">
        <v>269</v>
      </c>
      <c r="D105" s="7" t="s">
        <v>15</v>
      </c>
      <c r="E105" s="18"/>
      <c r="F105" s="18"/>
      <c r="G105" s="18"/>
      <c r="H105" s="18"/>
      <c r="I105" s="18"/>
      <c r="J105" s="18">
        <v>12.5</v>
      </c>
      <c r="K105" s="18"/>
      <c r="L105" s="18"/>
      <c r="M105" s="18"/>
      <c r="N105" s="18"/>
      <c r="O105" s="18"/>
      <c r="P105" s="18"/>
      <c r="Q105" s="18"/>
      <c r="R105" s="18"/>
      <c r="S105" s="19"/>
      <c r="T105" s="19"/>
      <c r="U105" s="18"/>
      <c r="V105" s="8"/>
      <c r="W105" s="8"/>
      <c r="X105" s="8"/>
      <c r="Y105" s="8"/>
      <c r="Z105" s="75">
        <v>1</v>
      </c>
      <c r="AA105" s="8">
        <v>12.5</v>
      </c>
      <c r="AB105">
        <v>100</v>
      </c>
    </row>
    <row r="106" spans="1:28" x14ac:dyDescent="0.25">
      <c r="A106" s="7" t="s">
        <v>266</v>
      </c>
      <c r="B106" s="7" t="s">
        <v>267</v>
      </c>
      <c r="C106" s="7" t="s">
        <v>258</v>
      </c>
      <c r="D106" s="7" t="s">
        <v>15</v>
      </c>
      <c r="E106" s="18"/>
      <c r="F106" s="18">
        <v>8</v>
      </c>
      <c r="G106" s="18"/>
      <c r="H106" s="18"/>
      <c r="I106" s="18">
        <v>3.5</v>
      </c>
      <c r="J106" s="18">
        <v>1</v>
      </c>
      <c r="K106" s="18"/>
      <c r="L106" s="18"/>
      <c r="M106" s="18"/>
      <c r="N106" s="18"/>
      <c r="O106" s="18"/>
      <c r="P106" s="18"/>
      <c r="Q106" s="18"/>
      <c r="R106" s="18"/>
      <c r="S106" s="19"/>
      <c r="T106" s="19"/>
      <c r="U106" s="18"/>
      <c r="V106" s="8"/>
      <c r="W106" s="8"/>
      <c r="X106" s="8"/>
      <c r="Y106" s="8"/>
      <c r="Z106" s="75">
        <v>3</v>
      </c>
      <c r="AA106" s="8">
        <v>12.5</v>
      </c>
      <c r="AB106">
        <v>100</v>
      </c>
    </row>
    <row r="107" spans="1:28" x14ac:dyDescent="0.25">
      <c r="A107" s="7" t="s">
        <v>155</v>
      </c>
      <c r="B107" s="7" t="s">
        <v>155</v>
      </c>
      <c r="C107" s="7" t="s">
        <v>156</v>
      </c>
      <c r="D107" s="7" t="s">
        <v>15</v>
      </c>
      <c r="E107" s="18">
        <v>5.5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9">
        <v>2.5</v>
      </c>
      <c r="T107" s="19">
        <v>3.5</v>
      </c>
      <c r="U107" s="18"/>
      <c r="V107" s="8"/>
      <c r="W107" s="8"/>
      <c r="X107" s="8"/>
      <c r="Y107" s="8"/>
      <c r="Z107" s="75">
        <v>3</v>
      </c>
      <c r="AA107" s="8">
        <v>11.5</v>
      </c>
      <c r="AB107">
        <v>102</v>
      </c>
    </row>
    <row r="108" spans="1:28" x14ac:dyDescent="0.25">
      <c r="A108" s="7" t="s">
        <v>82</v>
      </c>
      <c r="B108" s="7" t="s">
        <v>82</v>
      </c>
      <c r="C108" s="7" t="s">
        <v>83</v>
      </c>
      <c r="D108" s="7" t="s">
        <v>18</v>
      </c>
      <c r="E108" s="18">
        <v>11.5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9"/>
      <c r="T108" s="19"/>
      <c r="U108" s="18"/>
      <c r="V108" s="8"/>
      <c r="W108" s="8"/>
      <c r="X108" s="8"/>
      <c r="Y108" s="8"/>
      <c r="Z108" s="75">
        <v>1</v>
      </c>
      <c r="AA108" s="8">
        <v>11.5</v>
      </c>
      <c r="AB108">
        <v>102</v>
      </c>
    </row>
    <row r="109" spans="1:28" x14ac:dyDescent="0.25">
      <c r="A109" s="7" t="s">
        <v>271</v>
      </c>
      <c r="B109" s="7" t="s">
        <v>271</v>
      </c>
      <c r="C109" s="7" t="s">
        <v>265</v>
      </c>
      <c r="D109" s="7" t="s">
        <v>15</v>
      </c>
      <c r="E109" s="18"/>
      <c r="F109" s="18"/>
      <c r="G109" s="18"/>
      <c r="H109" s="18"/>
      <c r="I109" s="18">
        <v>8</v>
      </c>
      <c r="J109" s="18">
        <v>3</v>
      </c>
      <c r="K109" s="18"/>
      <c r="L109" s="18"/>
      <c r="M109" s="18"/>
      <c r="N109" s="18"/>
      <c r="O109" s="18"/>
      <c r="P109" s="18"/>
      <c r="Q109" s="18"/>
      <c r="R109" s="18"/>
      <c r="S109" s="19"/>
      <c r="T109" s="19"/>
      <c r="U109" s="18"/>
      <c r="V109" s="8"/>
      <c r="W109" s="8"/>
      <c r="X109" s="8"/>
      <c r="Y109" s="8"/>
      <c r="Z109" s="75">
        <v>2</v>
      </c>
      <c r="AA109" s="8">
        <v>11</v>
      </c>
      <c r="AB109">
        <v>104</v>
      </c>
    </row>
    <row r="110" spans="1:28" x14ac:dyDescent="0.25">
      <c r="A110" s="7" t="s">
        <v>69</v>
      </c>
      <c r="B110" s="7" t="s">
        <v>70</v>
      </c>
      <c r="C110" s="7" t="s">
        <v>35</v>
      </c>
      <c r="D110" s="7" t="s">
        <v>12</v>
      </c>
      <c r="E110" s="18"/>
      <c r="F110" s="18">
        <v>3.5</v>
      </c>
      <c r="G110" s="18"/>
      <c r="H110" s="18"/>
      <c r="I110" s="18">
        <v>3.5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T110" s="19"/>
      <c r="U110" s="18">
        <v>0</v>
      </c>
      <c r="V110" s="8">
        <v>4</v>
      </c>
      <c r="W110" s="8"/>
      <c r="X110" s="8"/>
      <c r="Y110" s="8"/>
      <c r="Z110" s="75">
        <v>4</v>
      </c>
      <c r="AA110" s="8">
        <v>11</v>
      </c>
      <c r="AB110">
        <v>104</v>
      </c>
    </row>
    <row r="111" spans="1:28" x14ac:dyDescent="0.25">
      <c r="A111" s="7" t="s">
        <v>221</v>
      </c>
      <c r="B111" s="7" t="s">
        <v>222</v>
      </c>
      <c r="C111" s="7" t="s">
        <v>223</v>
      </c>
      <c r="D111" s="7" t="s">
        <v>15</v>
      </c>
      <c r="E111" s="18"/>
      <c r="F111" s="18"/>
      <c r="G111" s="18"/>
      <c r="H111" s="18">
        <v>6</v>
      </c>
      <c r="I111" s="18"/>
      <c r="J111" s="18">
        <v>5</v>
      </c>
      <c r="K111" s="18"/>
      <c r="L111" s="18"/>
      <c r="M111" s="18"/>
      <c r="N111" s="18"/>
      <c r="O111" s="18"/>
      <c r="P111" s="18"/>
      <c r="Q111" s="18"/>
      <c r="R111" s="18"/>
      <c r="S111" s="19"/>
      <c r="T111" s="19"/>
      <c r="U111" s="18"/>
      <c r="V111" s="8"/>
      <c r="W111" s="8"/>
      <c r="X111" s="8"/>
      <c r="Y111" s="8"/>
      <c r="Z111" s="75">
        <v>2</v>
      </c>
      <c r="AA111" s="8">
        <v>11</v>
      </c>
      <c r="AB111">
        <v>104</v>
      </c>
    </row>
    <row r="112" spans="1:28" x14ac:dyDescent="0.25">
      <c r="A112" s="7" t="s">
        <v>272</v>
      </c>
      <c r="B112" s="7" t="s">
        <v>272</v>
      </c>
      <c r="C112" s="7" t="s">
        <v>273</v>
      </c>
      <c r="D112" s="7" t="s">
        <v>15</v>
      </c>
      <c r="E112" s="18"/>
      <c r="F112" s="18"/>
      <c r="G112" s="18"/>
      <c r="H112" s="18"/>
      <c r="I112" s="18"/>
      <c r="J112" s="18"/>
      <c r="K112" s="18"/>
      <c r="L112" s="18"/>
      <c r="M112" s="18">
        <v>3</v>
      </c>
      <c r="N112" s="18">
        <v>3</v>
      </c>
      <c r="O112" s="18"/>
      <c r="P112" s="18"/>
      <c r="Q112" s="18"/>
      <c r="R112" s="18"/>
      <c r="S112" s="19"/>
      <c r="T112" s="19"/>
      <c r="U112" s="18"/>
      <c r="V112" s="8"/>
      <c r="W112" s="8"/>
      <c r="X112" s="8">
        <v>0</v>
      </c>
      <c r="Y112" s="8">
        <v>4.5</v>
      </c>
      <c r="Z112" s="75">
        <v>4</v>
      </c>
      <c r="AA112" s="8">
        <v>10.5</v>
      </c>
      <c r="AB112">
        <v>107</v>
      </c>
    </row>
    <row r="113" spans="1:28" x14ac:dyDescent="0.25">
      <c r="A113" s="7" t="s">
        <v>215</v>
      </c>
      <c r="B113" s="7" t="s">
        <v>215</v>
      </c>
      <c r="C113" s="7" t="s">
        <v>216</v>
      </c>
      <c r="D113" s="7" t="s">
        <v>15</v>
      </c>
      <c r="E113" s="18"/>
      <c r="F113" s="18"/>
      <c r="G113" s="18"/>
      <c r="H113" s="18"/>
      <c r="I113" s="18"/>
      <c r="J113" s="18">
        <v>2.5</v>
      </c>
      <c r="K113" s="18"/>
      <c r="L113" s="18"/>
      <c r="M113" s="18">
        <v>6</v>
      </c>
      <c r="N113" s="18">
        <v>2</v>
      </c>
      <c r="O113" s="18"/>
      <c r="P113" s="18"/>
      <c r="Q113" s="18"/>
      <c r="R113" s="18"/>
      <c r="S113" s="19"/>
      <c r="T113" s="19"/>
      <c r="U113" s="18"/>
      <c r="V113" s="8"/>
      <c r="W113" s="8"/>
      <c r="X113" s="8"/>
      <c r="Y113" s="8"/>
      <c r="Z113" s="75">
        <v>3</v>
      </c>
      <c r="AA113" s="8">
        <v>10.5</v>
      </c>
      <c r="AB113">
        <v>107</v>
      </c>
    </row>
    <row r="114" spans="1:28" x14ac:dyDescent="0.25">
      <c r="A114" s="7" t="s">
        <v>86</v>
      </c>
      <c r="B114" s="7" t="s">
        <v>86</v>
      </c>
      <c r="C114" s="7" t="s">
        <v>21</v>
      </c>
      <c r="D114" s="7" t="s">
        <v>23</v>
      </c>
      <c r="E114" s="18"/>
      <c r="F114" s="18"/>
      <c r="G114" s="18"/>
      <c r="H114" s="18"/>
      <c r="I114" s="18">
        <v>3.5</v>
      </c>
      <c r="J114" s="18">
        <v>7</v>
      </c>
      <c r="K114" s="18"/>
      <c r="L114" s="18"/>
      <c r="M114" s="18"/>
      <c r="N114" s="18"/>
      <c r="O114" s="18"/>
      <c r="P114" s="18"/>
      <c r="Q114" s="18"/>
      <c r="R114" s="18"/>
      <c r="S114" s="19"/>
      <c r="T114" s="19"/>
      <c r="U114" s="18"/>
      <c r="V114" s="8"/>
      <c r="W114" s="8"/>
      <c r="X114" s="8"/>
      <c r="Y114" s="8"/>
      <c r="Z114" s="75">
        <v>2</v>
      </c>
      <c r="AA114" s="8">
        <v>10.5</v>
      </c>
      <c r="AB114">
        <v>107</v>
      </c>
    </row>
    <row r="115" spans="1:28" x14ac:dyDescent="0.25">
      <c r="A115" s="7" t="s">
        <v>247</v>
      </c>
      <c r="B115" s="7" t="s">
        <v>196</v>
      </c>
      <c r="C115" s="7" t="s">
        <v>184</v>
      </c>
      <c r="D115" s="7" t="s">
        <v>23</v>
      </c>
      <c r="E115" s="18"/>
      <c r="F115" s="18"/>
      <c r="G115" s="18"/>
      <c r="H115" s="18">
        <v>10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9"/>
      <c r="T115" s="19"/>
      <c r="U115" s="18"/>
      <c r="V115" s="8"/>
      <c r="W115" s="8"/>
      <c r="X115" s="8"/>
      <c r="Y115" s="8"/>
      <c r="Z115" s="75">
        <v>1</v>
      </c>
      <c r="AA115" s="8">
        <v>10</v>
      </c>
      <c r="AB115">
        <v>110</v>
      </c>
    </row>
    <row r="116" spans="1:28" x14ac:dyDescent="0.25">
      <c r="A116" s="7" t="s">
        <v>253</v>
      </c>
      <c r="B116" s="7" t="s">
        <v>253</v>
      </c>
      <c r="C116" s="7" t="s">
        <v>231</v>
      </c>
      <c r="D116" s="7" t="s">
        <v>15</v>
      </c>
      <c r="E116" s="18"/>
      <c r="F116" s="18"/>
      <c r="G116" s="18"/>
      <c r="H116" s="18">
        <v>6</v>
      </c>
      <c r="I116" s="18"/>
      <c r="J116" s="18">
        <v>1</v>
      </c>
      <c r="K116" s="18"/>
      <c r="L116" s="18"/>
      <c r="M116" s="18">
        <v>0</v>
      </c>
      <c r="N116" s="18">
        <v>3</v>
      </c>
      <c r="O116" s="18"/>
      <c r="P116" s="18"/>
      <c r="Q116" s="18"/>
      <c r="R116" s="18"/>
      <c r="S116" s="19"/>
      <c r="T116" s="19"/>
      <c r="U116" s="18"/>
      <c r="V116" s="8"/>
      <c r="W116" s="8"/>
      <c r="X116" s="8"/>
      <c r="Y116" s="8"/>
      <c r="Z116" s="75">
        <v>4</v>
      </c>
      <c r="AA116" s="8">
        <v>10</v>
      </c>
      <c r="AB116">
        <v>110</v>
      </c>
    </row>
    <row r="117" spans="1:28" x14ac:dyDescent="0.25">
      <c r="A117" s="7" t="s">
        <v>114</v>
      </c>
      <c r="B117" s="7" t="s">
        <v>114</v>
      </c>
      <c r="C117" s="7" t="s">
        <v>71</v>
      </c>
      <c r="D117" s="7" t="s">
        <v>12</v>
      </c>
      <c r="E117" s="18"/>
      <c r="F117" s="18"/>
      <c r="G117" s="18"/>
      <c r="H117" s="18"/>
      <c r="I117" s="18"/>
      <c r="J117" s="18"/>
      <c r="K117" s="18">
        <v>6.5</v>
      </c>
      <c r="L117" s="18">
        <v>3</v>
      </c>
      <c r="M117" s="18"/>
      <c r="N117" s="18"/>
      <c r="O117" s="18"/>
      <c r="P117" s="18"/>
      <c r="Q117" s="18"/>
      <c r="R117" s="18"/>
      <c r="S117" s="19"/>
      <c r="T117" s="19"/>
      <c r="U117" s="18"/>
      <c r="V117" s="8"/>
      <c r="W117" s="8"/>
      <c r="X117" s="8"/>
      <c r="Y117" s="8"/>
      <c r="Z117" s="75">
        <v>2</v>
      </c>
      <c r="AA117" s="8">
        <v>9.5</v>
      </c>
      <c r="AB117">
        <v>112</v>
      </c>
    </row>
    <row r="118" spans="1:28" x14ac:dyDescent="0.25">
      <c r="A118" s="7" t="s">
        <v>274</v>
      </c>
      <c r="B118" s="7" t="s">
        <v>274</v>
      </c>
      <c r="C118" s="7" t="s">
        <v>275</v>
      </c>
      <c r="D118" s="7" t="s">
        <v>15</v>
      </c>
      <c r="E118" s="18"/>
      <c r="F118" s="18"/>
      <c r="G118" s="18"/>
      <c r="H118" s="18"/>
      <c r="I118" s="18">
        <v>9.5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19"/>
      <c r="U118" s="18"/>
      <c r="V118" s="8"/>
      <c r="W118" s="8"/>
      <c r="X118" s="8"/>
      <c r="Y118" s="8"/>
      <c r="Z118" s="75">
        <v>1</v>
      </c>
      <c r="AA118" s="8">
        <v>9.5</v>
      </c>
      <c r="AB118">
        <v>112</v>
      </c>
    </row>
    <row r="119" spans="1:28" x14ac:dyDescent="0.25">
      <c r="A119" s="7" t="s">
        <v>218</v>
      </c>
      <c r="B119" s="7" t="s">
        <v>218</v>
      </c>
      <c r="C119" s="7" t="s">
        <v>219</v>
      </c>
      <c r="D119" s="7" t="s">
        <v>12</v>
      </c>
      <c r="E119" s="18"/>
      <c r="F119" s="18"/>
      <c r="G119" s="18"/>
      <c r="H119" s="18"/>
      <c r="I119" s="18"/>
      <c r="J119" s="18">
        <v>5.5</v>
      </c>
      <c r="K119" s="18"/>
      <c r="L119" s="18"/>
      <c r="M119" s="18">
        <v>2</v>
      </c>
      <c r="N119" s="18">
        <v>2</v>
      </c>
      <c r="O119" s="18"/>
      <c r="P119" s="18"/>
      <c r="Q119" s="18"/>
      <c r="R119" s="18"/>
      <c r="S119" s="19"/>
      <c r="T119" s="19"/>
      <c r="U119" s="18"/>
      <c r="V119" s="8"/>
      <c r="W119" s="8"/>
      <c r="X119" s="8"/>
      <c r="Y119" s="8"/>
      <c r="Z119" s="75">
        <v>3</v>
      </c>
      <c r="AA119" s="8">
        <v>9.5</v>
      </c>
      <c r="AB119">
        <v>112</v>
      </c>
    </row>
    <row r="120" spans="1:28" x14ac:dyDescent="0.25">
      <c r="A120" s="7" t="s">
        <v>151</v>
      </c>
      <c r="B120" s="7" t="s">
        <v>151</v>
      </c>
      <c r="C120" s="7" t="s">
        <v>152</v>
      </c>
      <c r="D120" s="7" t="s">
        <v>18</v>
      </c>
      <c r="E120" s="18">
        <v>9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>
        <v>0</v>
      </c>
      <c r="R120" s="18">
        <v>0</v>
      </c>
      <c r="S120" s="19"/>
      <c r="T120" s="19"/>
      <c r="U120" s="18"/>
      <c r="V120" s="8"/>
      <c r="W120" s="8"/>
      <c r="X120" s="8"/>
      <c r="Y120" s="8"/>
      <c r="Z120" s="75">
        <v>3</v>
      </c>
      <c r="AA120" s="8">
        <v>9</v>
      </c>
      <c r="AB120">
        <v>115</v>
      </c>
    </row>
    <row r="121" spans="1:28" x14ac:dyDescent="0.25">
      <c r="A121" s="7" t="s">
        <v>138</v>
      </c>
      <c r="B121" s="7" t="s">
        <v>132</v>
      </c>
      <c r="C121" s="7" t="s">
        <v>139</v>
      </c>
      <c r="D121" s="7" t="s">
        <v>81</v>
      </c>
      <c r="E121" s="18">
        <v>9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9"/>
      <c r="T121" s="19"/>
      <c r="U121" s="18"/>
      <c r="V121" s="8"/>
      <c r="W121" s="8"/>
      <c r="X121" s="8"/>
      <c r="Y121" s="8"/>
      <c r="Z121" s="75">
        <v>1</v>
      </c>
      <c r="AA121" s="8">
        <v>9</v>
      </c>
      <c r="AB121">
        <v>115</v>
      </c>
    </row>
    <row r="122" spans="1:28" x14ac:dyDescent="0.25">
      <c r="A122" s="7" t="s">
        <v>237</v>
      </c>
      <c r="B122" s="7" t="s">
        <v>179</v>
      </c>
      <c r="C122" s="7" t="s">
        <v>139</v>
      </c>
      <c r="D122" s="7" t="s">
        <v>81</v>
      </c>
      <c r="E122" s="18">
        <v>8.5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9"/>
      <c r="T122" s="19"/>
      <c r="U122" s="18"/>
      <c r="V122" s="8"/>
      <c r="W122" s="8"/>
      <c r="X122" s="8"/>
      <c r="Y122" s="8"/>
      <c r="Z122" s="75">
        <v>1</v>
      </c>
      <c r="AA122" s="8">
        <v>8.5</v>
      </c>
      <c r="AB122">
        <v>117</v>
      </c>
    </row>
    <row r="123" spans="1:28" x14ac:dyDescent="0.25">
      <c r="A123" s="7" t="s">
        <v>270</v>
      </c>
      <c r="B123" s="7" t="s">
        <v>270</v>
      </c>
      <c r="C123" s="7" t="s">
        <v>223</v>
      </c>
      <c r="D123" s="7" t="s">
        <v>15</v>
      </c>
      <c r="E123" s="18"/>
      <c r="F123" s="18"/>
      <c r="G123" s="18"/>
      <c r="H123" s="18">
        <v>3</v>
      </c>
      <c r="I123" s="18"/>
      <c r="J123" s="18">
        <v>5.5</v>
      </c>
      <c r="K123" s="18"/>
      <c r="L123" s="18"/>
      <c r="M123" s="18"/>
      <c r="N123" s="18"/>
      <c r="O123" s="18"/>
      <c r="P123" s="18"/>
      <c r="Q123" s="18"/>
      <c r="R123" s="18"/>
      <c r="S123" s="19"/>
      <c r="T123" s="19"/>
      <c r="U123" s="18"/>
      <c r="V123" s="8"/>
      <c r="W123" s="8"/>
      <c r="X123" s="8"/>
      <c r="Y123" s="8"/>
      <c r="Z123" s="75">
        <v>2</v>
      </c>
      <c r="AA123" s="8">
        <v>8.5</v>
      </c>
      <c r="AB123">
        <v>117</v>
      </c>
    </row>
    <row r="124" spans="1:28" x14ac:dyDescent="0.25">
      <c r="A124" s="7" t="s">
        <v>103</v>
      </c>
      <c r="B124" s="7" t="s">
        <v>103</v>
      </c>
      <c r="C124" s="7" t="s">
        <v>100</v>
      </c>
      <c r="D124" s="7" t="s">
        <v>18</v>
      </c>
      <c r="E124" s="18"/>
      <c r="F124" s="18"/>
      <c r="G124" s="18"/>
      <c r="H124" s="18">
        <v>8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9"/>
      <c r="T124" s="19"/>
      <c r="U124" s="18"/>
      <c r="V124" s="8"/>
      <c r="W124" s="8"/>
      <c r="X124" s="8"/>
      <c r="Y124" s="8"/>
      <c r="Z124" s="75">
        <v>1</v>
      </c>
      <c r="AA124" s="8">
        <v>8</v>
      </c>
      <c r="AB124">
        <v>119</v>
      </c>
    </row>
    <row r="125" spans="1:28" x14ac:dyDescent="0.25">
      <c r="A125" s="7" t="s">
        <v>77</v>
      </c>
      <c r="B125" s="7" t="s">
        <v>77</v>
      </c>
      <c r="C125" s="7" t="s">
        <v>67</v>
      </c>
      <c r="D125" s="7" t="s">
        <v>12</v>
      </c>
      <c r="E125" s="18">
        <v>8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9"/>
      <c r="T125" s="19"/>
      <c r="U125" s="18"/>
      <c r="V125" s="8"/>
      <c r="W125" s="8"/>
      <c r="X125" s="8"/>
      <c r="Y125" s="8"/>
      <c r="Z125" s="75">
        <v>1</v>
      </c>
      <c r="AA125" s="8">
        <v>8</v>
      </c>
      <c r="AB125">
        <v>119</v>
      </c>
    </row>
    <row r="126" spans="1:28" x14ac:dyDescent="0.25">
      <c r="A126" s="7" t="s">
        <v>122</v>
      </c>
      <c r="B126" s="7" t="s">
        <v>66</v>
      </c>
      <c r="C126" s="7" t="s">
        <v>123</v>
      </c>
      <c r="D126" s="7" t="s">
        <v>15</v>
      </c>
      <c r="E126" s="18">
        <v>7.5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9"/>
      <c r="T126" s="19"/>
      <c r="U126" s="18"/>
      <c r="V126" s="8"/>
      <c r="W126" s="8"/>
      <c r="X126" s="8"/>
      <c r="Y126" s="8"/>
      <c r="Z126" s="75">
        <v>1</v>
      </c>
      <c r="AA126" s="8">
        <v>7.5</v>
      </c>
      <c r="AB126">
        <v>121</v>
      </c>
    </row>
    <row r="127" spans="1:28" x14ac:dyDescent="0.25">
      <c r="A127" s="7" t="s">
        <v>276</v>
      </c>
      <c r="B127" s="7" t="s">
        <v>26</v>
      </c>
      <c r="C127" s="7" t="s">
        <v>231</v>
      </c>
      <c r="D127" s="7" t="s">
        <v>15</v>
      </c>
      <c r="E127" s="18"/>
      <c r="F127" s="18"/>
      <c r="G127" s="18"/>
      <c r="H127" s="18">
        <v>0</v>
      </c>
      <c r="I127" s="18"/>
      <c r="J127" s="18">
        <v>7</v>
      </c>
      <c r="K127" s="18"/>
      <c r="L127" s="18"/>
      <c r="M127" s="18"/>
      <c r="N127" s="18"/>
      <c r="O127" s="18"/>
      <c r="P127" s="18"/>
      <c r="Q127" s="18"/>
      <c r="R127" s="18"/>
      <c r="S127" s="19"/>
      <c r="T127" s="19"/>
      <c r="U127" s="18"/>
      <c r="V127" s="8"/>
      <c r="W127" s="8"/>
      <c r="X127" s="8"/>
      <c r="Y127" s="8"/>
      <c r="Z127" s="75">
        <v>2</v>
      </c>
      <c r="AA127" s="8">
        <v>7</v>
      </c>
      <c r="AB127">
        <v>122</v>
      </c>
    </row>
    <row r="128" spans="1:28" x14ac:dyDescent="0.25">
      <c r="A128" s="7" t="s">
        <v>55</v>
      </c>
      <c r="B128" s="7" t="s">
        <v>55</v>
      </c>
      <c r="C128" s="7" t="s">
        <v>56</v>
      </c>
      <c r="D128" s="7" t="s">
        <v>23</v>
      </c>
      <c r="E128" s="18"/>
      <c r="F128" s="18">
        <v>5.5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9"/>
      <c r="T128" s="19"/>
      <c r="U128" s="18"/>
      <c r="V128" s="8"/>
      <c r="W128" s="8"/>
      <c r="X128" s="8"/>
      <c r="Y128" s="8"/>
      <c r="Z128" s="75">
        <v>1</v>
      </c>
      <c r="AA128" s="8">
        <v>5.5</v>
      </c>
      <c r="AB128">
        <v>123</v>
      </c>
    </row>
    <row r="129" spans="1:28" x14ac:dyDescent="0.25">
      <c r="A129" s="7" t="s">
        <v>283</v>
      </c>
      <c r="B129" s="7" t="s">
        <v>283</v>
      </c>
      <c r="C129" s="7" t="s">
        <v>284</v>
      </c>
      <c r="D129" s="7" t="s">
        <v>15</v>
      </c>
      <c r="E129" s="18"/>
      <c r="F129" s="18"/>
      <c r="G129" s="18"/>
      <c r="H129" s="18"/>
      <c r="I129" s="18"/>
      <c r="J129" s="18">
        <v>5</v>
      </c>
      <c r="K129" s="18"/>
      <c r="L129" s="18"/>
      <c r="M129" s="18"/>
      <c r="N129" s="18"/>
      <c r="O129" s="18"/>
      <c r="P129" s="18"/>
      <c r="Q129" s="18"/>
      <c r="R129" s="18"/>
      <c r="S129" s="19"/>
      <c r="T129" s="19"/>
      <c r="U129" s="18"/>
      <c r="V129" s="8"/>
      <c r="W129" s="8"/>
      <c r="X129" s="8"/>
      <c r="Y129" s="8"/>
      <c r="Z129" s="75">
        <v>1</v>
      </c>
      <c r="AA129" s="8">
        <v>5</v>
      </c>
      <c r="AB129">
        <v>124</v>
      </c>
    </row>
    <row r="130" spans="1:28" x14ac:dyDescent="0.25">
      <c r="A130" s="7" t="s">
        <v>279</v>
      </c>
      <c r="B130" s="7" t="s">
        <v>66</v>
      </c>
      <c r="C130" s="7" t="s">
        <v>280</v>
      </c>
      <c r="D130" s="7" t="s">
        <v>15</v>
      </c>
      <c r="E130" s="18"/>
      <c r="F130" s="18"/>
      <c r="G130" s="18"/>
      <c r="H130" s="18"/>
      <c r="I130" s="18"/>
      <c r="J130" s="18"/>
      <c r="K130" s="18"/>
      <c r="L130" s="18"/>
      <c r="M130" s="18">
        <v>3</v>
      </c>
      <c r="N130" s="18">
        <v>2</v>
      </c>
      <c r="O130" s="18"/>
      <c r="P130" s="18"/>
      <c r="Q130" s="18"/>
      <c r="R130" s="18"/>
      <c r="S130" s="19"/>
      <c r="T130" s="19"/>
      <c r="U130" s="18"/>
      <c r="V130" s="8"/>
      <c r="W130" s="8"/>
      <c r="X130" s="8"/>
      <c r="Y130" s="8"/>
      <c r="Z130" s="75">
        <v>2</v>
      </c>
      <c r="AA130" s="8">
        <v>5</v>
      </c>
      <c r="AB130">
        <v>124</v>
      </c>
    </row>
    <row r="131" spans="1:28" x14ac:dyDescent="0.25">
      <c r="A131" s="7" t="s">
        <v>281</v>
      </c>
      <c r="B131" s="7" t="s">
        <v>259</v>
      </c>
      <c r="C131" s="7" t="s">
        <v>282</v>
      </c>
      <c r="D131" s="7" t="s">
        <v>12</v>
      </c>
      <c r="E131" s="18"/>
      <c r="F131" s="18"/>
      <c r="G131" s="18"/>
      <c r="H131" s="18"/>
      <c r="I131" s="18">
        <v>5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19"/>
      <c r="T131" s="19"/>
      <c r="U131" s="18"/>
      <c r="V131" s="8"/>
      <c r="W131" s="8"/>
      <c r="X131" s="8"/>
      <c r="Y131" s="8"/>
      <c r="Z131" s="75">
        <v>1</v>
      </c>
      <c r="AA131" s="8">
        <v>5</v>
      </c>
      <c r="AB131">
        <v>124</v>
      </c>
    </row>
    <row r="132" spans="1:28" x14ac:dyDescent="0.25">
      <c r="A132" s="7" t="s">
        <v>285</v>
      </c>
      <c r="B132" s="7" t="s">
        <v>286</v>
      </c>
      <c r="C132" s="7" t="s">
        <v>287</v>
      </c>
      <c r="D132" s="7" t="s">
        <v>15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>
        <v>2.5</v>
      </c>
      <c r="P132" s="18">
        <v>2</v>
      </c>
      <c r="Q132" s="18"/>
      <c r="R132" s="18"/>
      <c r="S132" s="19"/>
      <c r="T132" s="19"/>
      <c r="U132" s="18"/>
      <c r="V132" s="8"/>
      <c r="W132" s="8">
        <v>0</v>
      </c>
      <c r="X132" s="8"/>
      <c r="Y132" s="8"/>
      <c r="Z132" s="75">
        <v>3</v>
      </c>
      <c r="AA132" s="8">
        <v>4.5</v>
      </c>
      <c r="AB132">
        <v>127</v>
      </c>
    </row>
    <row r="133" spans="1:28" x14ac:dyDescent="0.25">
      <c r="A133" s="7" t="s">
        <v>157</v>
      </c>
      <c r="B133" s="7" t="s">
        <v>157</v>
      </c>
      <c r="C133" s="7" t="s">
        <v>158</v>
      </c>
      <c r="D133" s="7" t="s">
        <v>15</v>
      </c>
      <c r="E133" s="18">
        <v>4.5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9"/>
      <c r="T133" s="19"/>
      <c r="U133" s="18"/>
      <c r="V133" s="8"/>
      <c r="W133" s="8"/>
      <c r="X133" s="8"/>
      <c r="Y133" s="8"/>
      <c r="Z133" s="75">
        <v>1</v>
      </c>
      <c r="AA133" s="8">
        <v>4.5</v>
      </c>
      <c r="AB133">
        <v>127</v>
      </c>
    </row>
    <row r="134" spans="1:28" x14ac:dyDescent="0.25">
      <c r="A134" s="7" t="s">
        <v>125</v>
      </c>
      <c r="B134" s="7" t="s">
        <v>125</v>
      </c>
      <c r="C134" s="7" t="s">
        <v>126</v>
      </c>
      <c r="D134" s="7" t="s">
        <v>15</v>
      </c>
      <c r="E134" s="18"/>
      <c r="F134" s="18"/>
      <c r="G134" s="18"/>
      <c r="H134" s="18"/>
      <c r="I134" s="18"/>
      <c r="J134" s="18">
        <v>4.5</v>
      </c>
      <c r="K134" s="18"/>
      <c r="L134" s="18"/>
      <c r="M134" s="18"/>
      <c r="N134" s="18"/>
      <c r="O134" s="18"/>
      <c r="P134" s="18"/>
      <c r="Q134" s="18"/>
      <c r="R134" s="18"/>
      <c r="S134" s="19"/>
      <c r="T134" s="19"/>
      <c r="U134" s="18"/>
      <c r="V134" s="8"/>
      <c r="W134" s="8"/>
      <c r="X134" s="8"/>
      <c r="Y134" s="8"/>
      <c r="Z134" s="75">
        <v>1</v>
      </c>
      <c r="AA134" s="8">
        <v>4.5</v>
      </c>
      <c r="AB134">
        <v>127</v>
      </c>
    </row>
    <row r="135" spans="1:28" x14ac:dyDescent="0.25">
      <c r="A135" s="7" t="s">
        <v>290</v>
      </c>
      <c r="B135" s="7" t="s">
        <v>32</v>
      </c>
      <c r="C135" s="7" t="s">
        <v>231</v>
      </c>
      <c r="D135" s="7" t="s">
        <v>15</v>
      </c>
      <c r="E135" s="18"/>
      <c r="F135" s="18"/>
      <c r="G135" s="18"/>
      <c r="H135" s="18"/>
      <c r="I135" s="18"/>
      <c r="J135" s="18"/>
      <c r="K135" s="18"/>
      <c r="L135" s="18"/>
      <c r="M135" s="18">
        <v>3</v>
      </c>
      <c r="N135" s="18">
        <v>1</v>
      </c>
      <c r="O135" s="18"/>
      <c r="P135" s="18"/>
      <c r="Q135" s="18"/>
      <c r="R135" s="18"/>
      <c r="S135" s="19"/>
      <c r="T135" s="19"/>
      <c r="U135" s="18"/>
      <c r="V135" s="8"/>
      <c r="W135" s="8"/>
      <c r="X135" s="8"/>
      <c r="Y135" s="8"/>
      <c r="Z135" s="75">
        <v>2</v>
      </c>
      <c r="AA135" s="8">
        <v>4</v>
      </c>
      <c r="AB135">
        <v>130</v>
      </c>
    </row>
    <row r="136" spans="1:28" x14ac:dyDescent="0.25">
      <c r="A136" s="7" t="s">
        <v>289</v>
      </c>
      <c r="B136" s="7" t="s">
        <v>289</v>
      </c>
      <c r="C136" s="7" t="s">
        <v>269</v>
      </c>
      <c r="D136" s="7" t="s">
        <v>15</v>
      </c>
      <c r="E136" s="18"/>
      <c r="F136" s="18"/>
      <c r="G136" s="18"/>
      <c r="H136" s="18"/>
      <c r="I136" s="18"/>
      <c r="J136" s="18">
        <v>4</v>
      </c>
      <c r="K136" s="18"/>
      <c r="L136" s="18"/>
      <c r="M136" s="18"/>
      <c r="N136" s="18"/>
      <c r="O136" s="18"/>
      <c r="P136" s="18"/>
      <c r="Q136" s="18"/>
      <c r="R136" s="18"/>
      <c r="S136" s="19"/>
      <c r="T136" s="19"/>
      <c r="U136" s="18"/>
      <c r="V136" s="8"/>
      <c r="W136" s="8"/>
      <c r="X136" s="8"/>
      <c r="Y136" s="8"/>
      <c r="Z136" s="75">
        <v>1</v>
      </c>
      <c r="AA136" s="8">
        <v>4</v>
      </c>
      <c r="AB136">
        <v>130</v>
      </c>
    </row>
    <row r="137" spans="1:28" x14ac:dyDescent="0.25">
      <c r="A137" s="7" t="s">
        <v>288</v>
      </c>
      <c r="B137" s="7" t="s">
        <v>288</v>
      </c>
      <c r="C137" s="7" t="s">
        <v>258</v>
      </c>
      <c r="D137" s="7" t="s">
        <v>15</v>
      </c>
      <c r="E137" s="18"/>
      <c r="F137" s="18">
        <v>1.5</v>
      </c>
      <c r="G137" s="18"/>
      <c r="H137" s="18"/>
      <c r="I137" s="18">
        <v>1.5</v>
      </c>
      <c r="J137" s="18">
        <v>1</v>
      </c>
      <c r="K137" s="18"/>
      <c r="L137" s="18"/>
      <c r="M137" s="18"/>
      <c r="N137" s="18"/>
      <c r="O137" s="18"/>
      <c r="P137" s="18"/>
      <c r="Q137" s="18"/>
      <c r="R137" s="18"/>
      <c r="S137" s="19"/>
      <c r="T137" s="19"/>
      <c r="U137" s="18"/>
      <c r="V137" s="8"/>
      <c r="W137" s="8"/>
      <c r="X137" s="8"/>
      <c r="Y137" s="8"/>
      <c r="Z137" s="75">
        <v>3</v>
      </c>
      <c r="AA137" s="8">
        <v>4</v>
      </c>
      <c r="AB137">
        <v>130</v>
      </c>
    </row>
    <row r="138" spans="1:28" x14ac:dyDescent="0.25">
      <c r="A138" s="7" t="s">
        <v>73</v>
      </c>
      <c r="B138" s="7" t="s">
        <v>73</v>
      </c>
      <c r="C138" s="7" t="s">
        <v>40</v>
      </c>
      <c r="D138" s="7" t="s">
        <v>23</v>
      </c>
      <c r="E138" s="18"/>
      <c r="F138" s="18"/>
      <c r="G138" s="18"/>
      <c r="H138" s="18"/>
      <c r="I138" s="18">
        <v>4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9"/>
      <c r="T138" s="19"/>
      <c r="U138" s="18"/>
      <c r="V138" s="8"/>
      <c r="W138" s="8"/>
      <c r="X138" s="8"/>
      <c r="Y138" s="8"/>
      <c r="Z138" s="75">
        <v>1</v>
      </c>
      <c r="AA138" s="8">
        <v>4</v>
      </c>
      <c r="AB138">
        <v>130</v>
      </c>
    </row>
    <row r="139" spans="1:28" x14ac:dyDescent="0.25">
      <c r="A139" s="7" t="s">
        <v>292</v>
      </c>
      <c r="B139" s="7" t="s">
        <v>259</v>
      </c>
      <c r="C139" s="7" t="s">
        <v>293</v>
      </c>
      <c r="D139" s="7" t="s">
        <v>12</v>
      </c>
      <c r="E139" s="18"/>
      <c r="F139" s="18"/>
      <c r="G139" s="18"/>
      <c r="H139" s="18"/>
      <c r="I139" s="18"/>
      <c r="J139" s="18">
        <v>3.5</v>
      </c>
      <c r="K139" s="18"/>
      <c r="L139" s="18"/>
      <c r="M139" s="18"/>
      <c r="N139" s="18"/>
      <c r="O139" s="18"/>
      <c r="P139" s="18"/>
      <c r="Q139" s="18"/>
      <c r="R139" s="18"/>
      <c r="S139" s="19"/>
      <c r="T139" s="19"/>
      <c r="U139" s="18"/>
      <c r="V139" s="8"/>
      <c r="W139" s="8"/>
      <c r="X139" s="8"/>
      <c r="Y139" s="8"/>
      <c r="Z139" s="75">
        <v>1</v>
      </c>
      <c r="AA139" s="8">
        <v>3.5</v>
      </c>
      <c r="AB139">
        <v>134</v>
      </c>
    </row>
    <row r="140" spans="1:28" x14ac:dyDescent="0.25">
      <c r="A140" s="7" t="s">
        <v>291</v>
      </c>
      <c r="B140" s="7" t="s">
        <v>291</v>
      </c>
      <c r="C140" s="7" t="s">
        <v>175</v>
      </c>
      <c r="D140" s="7" t="s">
        <v>15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9">
        <v>1</v>
      </c>
      <c r="T140" s="19">
        <v>2.5</v>
      </c>
      <c r="U140" s="18"/>
      <c r="V140" s="8"/>
      <c r="W140" s="8"/>
      <c r="X140" s="8"/>
      <c r="Y140" s="8"/>
      <c r="Z140" s="75">
        <v>2</v>
      </c>
      <c r="AA140" s="8">
        <v>3.5</v>
      </c>
      <c r="AB140">
        <v>134</v>
      </c>
    </row>
    <row r="141" spans="1:28" x14ac:dyDescent="0.25">
      <c r="A141" s="7" t="s">
        <v>248</v>
      </c>
      <c r="B141" s="7" t="s">
        <v>224</v>
      </c>
      <c r="C141" s="7" t="s">
        <v>249</v>
      </c>
      <c r="D141" s="7" t="s">
        <v>23</v>
      </c>
      <c r="E141" s="18"/>
      <c r="F141" s="18"/>
      <c r="G141" s="18"/>
      <c r="H141" s="18"/>
      <c r="I141" s="18"/>
      <c r="J141" s="18"/>
      <c r="K141" s="18">
        <v>1.5</v>
      </c>
      <c r="L141" s="18">
        <v>1.5</v>
      </c>
      <c r="M141" s="18"/>
      <c r="N141" s="18"/>
      <c r="O141" s="18"/>
      <c r="P141" s="18"/>
      <c r="Q141" s="18"/>
      <c r="R141" s="18"/>
      <c r="S141" s="19"/>
      <c r="T141" s="19"/>
      <c r="U141" s="18"/>
      <c r="V141" s="8"/>
      <c r="W141" s="8"/>
      <c r="X141" s="8"/>
      <c r="Y141" s="8"/>
      <c r="Z141" s="75">
        <v>2</v>
      </c>
      <c r="AA141" s="8">
        <v>3</v>
      </c>
      <c r="AB141">
        <v>136</v>
      </c>
    </row>
    <row r="142" spans="1:28" x14ac:dyDescent="0.25">
      <c r="A142" s="7" t="s">
        <v>277</v>
      </c>
      <c r="B142" s="7" t="s">
        <v>278</v>
      </c>
      <c r="C142" s="7" t="s">
        <v>33</v>
      </c>
      <c r="D142" s="7" t="s">
        <v>15</v>
      </c>
      <c r="E142" s="18"/>
      <c r="F142" s="18"/>
      <c r="G142" s="18"/>
      <c r="H142" s="18">
        <v>3</v>
      </c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9"/>
      <c r="T142" s="19"/>
      <c r="U142" s="18"/>
      <c r="V142" s="8"/>
      <c r="W142" s="8"/>
      <c r="X142" s="8"/>
      <c r="Y142" s="8"/>
      <c r="Z142" s="75">
        <v>1</v>
      </c>
      <c r="AA142" s="8">
        <v>3</v>
      </c>
      <c r="AB142">
        <v>136</v>
      </c>
    </row>
    <row r="143" spans="1:28" x14ac:dyDescent="0.25">
      <c r="A143" s="7" t="s">
        <v>294</v>
      </c>
      <c r="B143" s="7" t="s">
        <v>142</v>
      </c>
      <c r="C143" s="7" t="s">
        <v>287</v>
      </c>
      <c r="D143" s="7" t="s">
        <v>15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>
        <v>2.5</v>
      </c>
      <c r="P143" s="18">
        <v>0</v>
      </c>
      <c r="Q143" s="18"/>
      <c r="R143" s="18"/>
      <c r="S143" s="19"/>
      <c r="T143" s="19"/>
      <c r="U143" s="18"/>
      <c r="V143" s="8"/>
      <c r="W143" s="8"/>
      <c r="X143" s="8"/>
      <c r="Y143" s="8"/>
      <c r="Z143" s="75">
        <v>2</v>
      </c>
      <c r="AA143" s="8">
        <v>2.5</v>
      </c>
      <c r="AB143">
        <v>138</v>
      </c>
    </row>
    <row r="144" spans="1:28" x14ac:dyDescent="0.25">
      <c r="A144" t="s">
        <v>161</v>
      </c>
      <c r="B144" t="s">
        <v>150</v>
      </c>
      <c r="C144" t="s">
        <v>149</v>
      </c>
      <c r="D144" t="s">
        <v>15</v>
      </c>
      <c r="E144" s="8"/>
      <c r="F144" s="8"/>
      <c r="G144" s="8"/>
      <c r="H144" s="8"/>
      <c r="I144" s="8"/>
      <c r="J144" s="8"/>
      <c r="K144" s="8"/>
      <c r="L144" s="8">
        <v>2.5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75">
        <v>1</v>
      </c>
      <c r="AA144" s="8">
        <v>2.5</v>
      </c>
      <c r="AB144">
        <v>138</v>
      </c>
    </row>
    <row r="145" spans="1:28" x14ac:dyDescent="0.25">
      <c r="A145" t="s">
        <v>159</v>
      </c>
      <c r="B145" t="s">
        <v>159</v>
      </c>
      <c r="C145" t="s">
        <v>158</v>
      </c>
      <c r="D145" t="s">
        <v>15</v>
      </c>
      <c r="E145" s="8">
        <v>2.5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75">
        <v>1</v>
      </c>
      <c r="AA145" s="8">
        <v>2.5</v>
      </c>
      <c r="AB145">
        <v>138</v>
      </c>
    </row>
    <row r="146" spans="1:28" x14ac:dyDescent="0.25">
      <c r="A146" t="s">
        <v>297</v>
      </c>
      <c r="B146" t="s">
        <v>199</v>
      </c>
      <c r="C146" t="s">
        <v>76</v>
      </c>
      <c r="D146" t="s">
        <v>12</v>
      </c>
      <c r="E146" s="8">
        <v>2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75">
        <v>1</v>
      </c>
      <c r="AA146" s="8">
        <v>2</v>
      </c>
      <c r="AB146">
        <v>141</v>
      </c>
    </row>
    <row r="147" spans="1:28" x14ac:dyDescent="0.25">
      <c r="A147" t="s">
        <v>220</v>
      </c>
      <c r="B147" t="s">
        <v>220</v>
      </c>
      <c r="C147" t="s">
        <v>128</v>
      </c>
      <c r="D147" t="s">
        <v>15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>
        <v>0</v>
      </c>
      <c r="V147" s="8">
        <v>2</v>
      </c>
      <c r="W147" s="8"/>
      <c r="X147" s="8"/>
      <c r="Y147" s="8"/>
      <c r="Z147" s="75">
        <v>2</v>
      </c>
      <c r="AA147" s="8">
        <v>2</v>
      </c>
      <c r="AB147">
        <v>141</v>
      </c>
    </row>
    <row r="148" spans="1:28" x14ac:dyDescent="0.25">
      <c r="A148" t="s">
        <v>295</v>
      </c>
      <c r="B148" t="s">
        <v>296</v>
      </c>
      <c r="C148" t="s">
        <v>284</v>
      </c>
      <c r="D148" t="s">
        <v>15</v>
      </c>
      <c r="E148" s="8"/>
      <c r="F148" s="8"/>
      <c r="G148" s="8"/>
      <c r="H148" s="8"/>
      <c r="I148" s="8"/>
      <c r="J148" s="8">
        <v>2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75">
        <v>1</v>
      </c>
      <c r="AA148" s="8">
        <v>2</v>
      </c>
      <c r="AB148">
        <v>141</v>
      </c>
    </row>
    <row r="149" spans="1:28" x14ac:dyDescent="0.25">
      <c r="A149" t="s">
        <v>13</v>
      </c>
      <c r="B149" t="s">
        <v>13</v>
      </c>
      <c r="C149" t="s">
        <v>14</v>
      </c>
      <c r="D149" t="s">
        <v>12</v>
      </c>
      <c r="E149" s="8">
        <v>0</v>
      </c>
      <c r="F149" s="8"/>
      <c r="G149" s="8"/>
      <c r="H149" s="8"/>
      <c r="I149" s="8"/>
      <c r="J149" s="8"/>
      <c r="K149" s="8">
        <v>0</v>
      </c>
      <c r="L149" s="8">
        <v>1.5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>
        <v>0</v>
      </c>
      <c r="X149" s="8"/>
      <c r="Y149" s="8"/>
      <c r="Z149" s="75">
        <v>4</v>
      </c>
      <c r="AA149" s="8">
        <v>1.5</v>
      </c>
      <c r="AB149">
        <v>144</v>
      </c>
    </row>
    <row r="150" spans="1:28" x14ac:dyDescent="0.25">
      <c r="A150" t="s">
        <v>298</v>
      </c>
      <c r="B150" t="s">
        <v>267</v>
      </c>
      <c r="C150" t="s">
        <v>284</v>
      </c>
      <c r="D150" t="s">
        <v>15</v>
      </c>
      <c r="E150" s="8"/>
      <c r="F150" s="8"/>
      <c r="G150" s="8"/>
      <c r="H150" s="8"/>
      <c r="I150" s="8"/>
      <c r="J150" s="8">
        <v>0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75">
        <v>1</v>
      </c>
      <c r="AA150" s="8">
        <v>0</v>
      </c>
      <c r="AB150">
        <v>145</v>
      </c>
    </row>
  </sheetData>
  <sortState ref="A6:U143">
    <sortCondition ref="U6:U143"/>
    <sortCondition ref="S6:S143"/>
  </sortState>
  <printOptions horizontalCentered="1"/>
  <pageMargins left="0.1" right="0.1" top="0.1" bottom="0.1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50"/>
  <sheetViews>
    <sheetView zoomScaleNormal="100" zoomScaleSheetLayoutView="100" workbookViewId="0">
      <pane xSplit="4" ySplit="5" topLeftCell="E6" activePane="bottomRight" state="frozen"/>
      <selection activeCell="B2" sqref="B2"/>
      <selection pane="topRight" activeCell="B2" sqref="B2"/>
      <selection pane="bottomLeft" activeCell="B2" sqref="B2"/>
      <selection pane="bottomRight" activeCell="K16" sqref="K16"/>
    </sheetView>
  </sheetViews>
  <sheetFormatPr defaultRowHeight="15.75" x14ac:dyDescent="0.25"/>
  <cols>
    <col min="1" max="1" width="18.125" hidden="1" customWidth="1"/>
    <col min="2" max="2" width="13.625" bestFit="1" customWidth="1"/>
    <col min="3" max="3" width="20.125" bestFit="1" customWidth="1"/>
    <col min="4" max="4" width="3.75" bestFit="1" customWidth="1"/>
    <col min="5" max="5" width="5.375" bestFit="1" customWidth="1"/>
    <col min="6" max="6" width="5.75" customWidth="1"/>
    <col min="7" max="7" width="8" bestFit="1" customWidth="1"/>
    <col min="8" max="8" width="6.25" bestFit="1" customWidth="1"/>
    <col min="9" max="9" width="6.375" customWidth="1"/>
    <col min="10" max="10" width="6.125" customWidth="1"/>
    <col min="11" max="11" width="6.25" customWidth="1"/>
    <col min="12" max="12" width="6.125" customWidth="1"/>
    <col min="13" max="13" width="8" customWidth="1"/>
    <col min="14" max="14" width="7.875" customWidth="1"/>
    <col min="15" max="16" width="5.375" bestFit="1" customWidth="1"/>
    <col min="17" max="17" width="7.5" customWidth="1"/>
    <col min="18" max="18" width="7.125" bestFit="1" customWidth="1"/>
    <col min="19" max="19" width="6.75" customWidth="1"/>
    <col min="20" max="20" width="6.625" customWidth="1"/>
    <col min="21" max="21" width="6.5" customWidth="1"/>
    <col min="22" max="22" width="6.625" customWidth="1"/>
    <col min="23" max="23" width="7.625" customWidth="1"/>
    <col min="24" max="26" width="5.75" customWidth="1"/>
    <col min="27" max="27" width="8.25" bestFit="1" customWidth="1"/>
    <col min="28" max="28" width="5.25" bestFit="1" customWidth="1"/>
  </cols>
  <sheetData>
    <row r="1" spans="1:28" ht="18.75" x14ac:dyDescent="0.3">
      <c r="B1" s="16" t="str">
        <f>'Club Cup'!B1</f>
        <v>2017 MAD Dogs Club Cup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B2" s="54" t="s">
        <v>130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B3" s="12" t="str">
        <f>'T&amp;F CC'!B3</f>
        <v>(Best 11 Events)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5" spans="1:28" ht="47.25" x14ac:dyDescent="0.25">
      <c r="A5" s="14" t="s">
        <v>1</v>
      </c>
      <c r="B5" s="56" t="s">
        <v>94</v>
      </c>
      <c r="C5" s="56" t="s">
        <v>3</v>
      </c>
      <c r="D5" s="56" t="s">
        <v>95</v>
      </c>
      <c r="E5" s="62" t="s">
        <v>299</v>
      </c>
      <c r="F5" s="62" t="s">
        <v>325</v>
      </c>
      <c r="G5" s="62" t="s">
        <v>326</v>
      </c>
      <c r="H5" s="62" t="s">
        <v>327</v>
      </c>
      <c r="I5" s="62" t="s">
        <v>328</v>
      </c>
      <c r="J5" s="62" t="s">
        <v>329</v>
      </c>
      <c r="K5" s="62" t="s">
        <v>330</v>
      </c>
      <c r="L5" s="62" t="s">
        <v>331</v>
      </c>
      <c r="M5" s="62" t="s">
        <v>332</v>
      </c>
      <c r="N5" s="62" t="s">
        <v>333</v>
      </c>
      <c r="O5" s="62" t="s">
        <v>334</v>
      </c>
      <c r="P5" s="62" t="s">
        <v>335</v>
      </c>
      <c r="Q5" s="62" t="s">
        <v>336</v>
      </c>
      <c r="R5" s="62" t="s">
        <v>337</v>
      </c>
      <c r="S5" s="62" t="s">
        <v>338</v>
      </c>
      <c r="T5" s="62" t="s">
        <v>339</v>
      </c>
      <c r="U5" s="62" t="s">
        <v>340</v>
      </c>
      <c r="V5" s="62" t="s">
        <v>341</v>
      </c>
      <c r="W5" s="62" t="s">
        <v>342</v>
      </c>
      <c r="X5" s="62" t="s">
        <v>343</v>
      </c>
      <c r="Y5" s="62" t="s">
        <v>344</v>
      </c>
      <c r="Z5" s="62" t="s">
        <v>91</v>
      </c>
      <c r="AA5" s="62" t="s">
        <v>9</v>
      </c>
      <c r="AB5" s="62" t="s">
        <v>92</v>
      </c>
    </row>
    <row r="6" spans="1:28" x14ac:dyDescent="0.25">
      <c r="A6" s="7" t="s">
        <v>164</v>
      </c>
      <c r="B6" s="20" t="s">
        <v>164</v>
      </c>
      <c r="C6" s="20" t="s">
        <v>17</v>
      </c>
      <c r="D6" s="20" t="s">
        <v>23</v>
      </c>
      <c r="E6" s="21">
        <v>15.5</v>
      </c>
      <c r="F6" s="21">
        <v>10.5</v>
      </c>
      <c r="G6" s="21">
        <v>21</v>
      </c>
      <c r="H6" s="21">
        <v>25</v>
      </c>
      <c r="I6" s="21">
        <v>21.5</v>
      </c>
      <c r="J6" s="21">
        <v>14</v>
      </c>
      <c r="K6" s="21">
        <v>19</v>
      </c>
      <c r="L6" s="21">
        <v>20</v>
      </c>
      <c r="M6" s="21">
        <v>10</v>
      </c>
      <c r="N6" s="21">
        <v>18</v>
      </c>
      <c r="O6" s="21">
        <v>7</v>
      </c>
      <c r="P6" s="21">
        <v>21.5</v>
      </c>
      <c r="Q6" s="21"/>
      <c r="R6" s="21"/>
      <c r="S6" s="21">
        <v>6</v>
      </c>
      <c r="T6" s="21">
        <v>5</v>
      </c>
      <c r="U6" s="21">
        <v>15</v>
      </c>
      <c r="V6" s="21">
        <v>11</v>
      </c>
      <c r="W6" s="21">
        <v>15.5</v>
      </c>
      <c r="X6" s="21">
        <v>8.5</v>
      </c>
      <c r="Y6" s="21">
        <v>14.5</v>
      </c>
      <c r="Z6" s="33">
        <v>19</v>
      </c>
      <c r="AA6" s="21">
        <v>206.5</v>
      </c>
      <c r="AB6" s="33">
        <f>RANK(AA6,$AA$6:$AA$60)</f>
        <v>1</v>
      </c>
    </row>
    <row r="7" spans="1:28" x14ac:dyDescent="0.25">
      <c r="A7" s="7" t="s">
        <v>31</v>
      </c>
      <c r="B7" s="22" t="s">
        <v>31</v>
      </c>
      <c r="C7" s="22" t="s">
        <v>17</v>
      </c>
      <c r="D7" s="22" t="s">
        <v>23</v>
      </c>
      <c r="E7" s="23">
        <v>5.5</v>
      </c>
      <c r="F7" s="23">
        <v>9.5</v>
      </c>
      <c r="G7" s="23">
        <v>9</v>
      </c>
      <c r="H7" s="23">
        <v>17.5</v>
      </c>
      <c r="I7" s="23">
        <v>11</v>
      </c>
      <c r="J7" s="23">
        <v>9</v>
      </c>
      <c r="K7" s="23">
        <v>0</v>
      </c>
      <c r="L7" s="23">
        <v>12</v>
      </c>
      <c r="M7" s="23">
        <v>10</v>
      </c>
      <c r="N7" s="23">
        <v>7</v>
      </c>
      <c r="O7" s="23">
        <v>16</v>
      </c>
      <c r="P7" s="23">
        <v>16.5</v>
      </c>
      <c r="Q7" s="23"/>
      <c r="R7" s="23"/>
      <c r="S7" s="23">
        <v>7</v>
      </c>
      <c r="T7" s="23">
        <v>4.5</v>
      </c>
      <c r="U7" s="23">
        <v>11</v>
      </c>
      <c r="V7" s="23">
        <v>7</v>
      </c>
      <c r="W7" s="23">
        <v>7</v>
      </c>
      <c r="X7" s="23">
        <v>14</v>
      </c>
      <c r="Y7" s="23">
        <v>16</v>
      </c>
      <c r="Z7" s="34">
        <v>19</v>
      </c>
      <c r="AA7" s="23">
        <v>142.5</v>
      </c>
      <c r="AB7" s="34">
        <f t="shared" ref="AB7:AB60" si="0">RANK(AA7,$AA$6:$AA$60)</f>
        <v>2</v>
      </c>
    </row>
    <row r="8" spans="1:28" ht="16.5" thickBot="1" x14ac:dyDescent="0.3">
      <c r="A8" s="7" t="s">
        <v>180</v>
      </c>
      <c r="B8" s="26" t="s">
        <v>180</v>
      </c>
      <c r="C8" s="26" t="s">
        <v>42</v>
      </c>
      <c r="D8" s="26" t="s">
        <v>23</v>
      </c>
      <c r="E8" s="27"/>
      <c r="F8" s="27"/>
      <c r="G8" s="27">
        <v>17</v>
      </c>
      <c r="H8" s="27">
        <v>8</v>
      </c>
      <c r="I8" s="27">
        <v>18</v>
      </c>
      <c r="J8" s="27">
        <v>12.5</v>
      </c>
      <c r="K8" s="27"/>
      <c r="L8" s="27"/>
      <c r="M8" s="27">
        <v>12</v>
      </c>
      <c r="N8" s="27">
        <v>13</v>
      </c>
      <c r="O8" s="27"/>
      <c r="P8" s="27"/>
      <c r="Q8" s="27"/>
      <c r="R8" s="27"/>
      <c r="S8" s="28">
        <v>6.5</v>
      </c>
      <c r="T8" s="28">
        <v>5.5</v>
      </c>
      <c r="U8" s="28">
        <v>16</v>
      </c>
      <c r="V8" s="28">
        <v>11</v>
      </c>
      <c r="W8" s="28">
        <v>10.5</v>
      </c>
      <c r="X8" s="28"/>
      <c r="Y8" s="28"/>
      <c r="Z8" s="37">
        <v>11</v>
      </c>
      <c r="AA8" s="28">
        <v>130</v>
      </c>
      <c r="AB8" s="35">
        <f t="shared" si="0"/>
        <v>3</v>
      </c>
    </row>
    <row r="9" spans="1:28" ht="16.5" thickBot="1" x14ac:dyDescent="0.3">
      <c r="A9" t="s">
        <v>112</v>
      </c>
      <c r="B9" s="29" t="s">
        <v>112</v>
      </c>
      <c r="C9" s="30" t="s">
        <v>65</v>
      </c>
      <c r="D9" s="30" t="s">
        <v>23</v>
      </c>
      <c r="E9" s="31">
        <v>25.5</v>
      </c>
      <c r="F9" s="31"/>
      <c r="G9" s="31"/>
      <c r="H9" s="31"/>
      <c r="I9" s="31">
        <v>13.5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>
        <v>11</v>
      </c>
      <c r="V9" s="31">
        <v>13</v>
      </c>
      <c r="W9" s="31">
        <v>21.5</v>
      </c>
      <c r="X9" s="31">
        <v>17</v>
      </c>
      <c r="Y9" s="31">
        <v>16</v>
      </c>
      <c r="Z9" s="38">
        <v>7</v>
      </c>
      <c r="AA9" s="31">
        <v>117.5</v>
      </c>
      <c r="AB9" s="36">
        <f t="shared" si="0"/>
        <v>4</v>
      </c>
    </row>
    <row r="10" spans="1:28" x14ac:dyDescent="0.25">
      <c r="A10" s="7" t="s">
        <v>52</v>
      </c>
      <c r="B10" s="7" t="s">
        <v>52</v>
      </c>
      <c r="C10" s="7" t="s">
        <v>42</v>
      </c>
      <c r="D10" s="7" t="s">
        <v>23</v>
      </c>
      <c r="E10" s="18">
        <v>20</v>
      </c>
      <c r="F10" s="18"/>
      <c r="G10" s="18">
        <v>17.5</v>
      </c>
      <c r="H10" s="18">
        <v>20</v>
      </c>
      <c r="I10" s="18">
        <v>9.5</v>
      </c>
      <c r="J10" s="18"/>
      <c r="K10" s="18"/>
      <c r="L10" s="18"/>
      <c r="M10" s="18">
        <v>10</v>
      </c>
      <c r="N10" s="18">
        <v>4</v>
      </c>
      <c r="O10" s="18"/>
      <c r="P10" s="18"/>
      <c r="Q10" s="18"/>
      <c r="R10" s="18"/>
      <c r="S10" s="19">
        <v>5.5</v>
      </c>
      <c r="T10" s="19">
        <v>0</v>
      </c>
      <c r="U10" s="19">
        <v>9</v>
      </c>
      <c r="V10" s="19">
        <v>9</v>
      </c>
      <c r="W10" s="19">
        <v>5.5</v>
      </c>
      <c r="X10" s="19"/>
      <c r="Y10" s="19"/>
      <c r="Z10" s="39">
        <v>11</v>
      </c>
      <c r="AA10" s="19">
        <v>110</v>
      </c>
      <c r="AB10" s="7">
        <f t="shared" si="0"/>
        <v>5</v>
      </c>
    </row>
    <row r="11" spans="1:28" x14ac:dyDescent="0.25">
      <c r="A11" s="7" t="s">
        <v>60</v>
      </c>
      <c r="B11" s="7" t="s">
        <v>60</v>
      </c>
      <c r="C11" s="7" t="s">
        <v>22</v>
      </c>
      <c r="D11" s="7" t="s">
        <v>23</v>
      </c>
      <c r="E11" s="18">
        <v>12</v>
      </c>
      <c r="F11" s="18"/>
      <c r="G11" s="18"/>
      <c r="H11" s="18">
        <v>17.5</v>
      </c>
      <c r="I11" s="18">
        <v>12</v>
      </c>
      <c r="J11" s="18">
        <v>5</v>
      </c>
      <c r="K11" s="18">
        <v>0</v>
      </c>
      <c r="L11" s="18">
        <v>9.5</v>
      </c>
      <c r="M11" s="18">
        <v>3</v>
      </c>
      <c r="N11" s="18">
        <v>5</v>
      </c>
      <c r="O11" s="18">
        <v>6</v>
      </c>
      <c r="P11" s="18">
        <v>5</v>
      </c>
      <c r="Q11" s="18"/>
      <c r="R11" s="18"/>
      <c r="S11" s="19"/>
      <c r="T11" s="19"/>
      <c r="U11" s="19">
        <v>0</v>
      </c>
      <c r="V11" s="19">
        <v>8</v>
      </c>
      <c r="W11" s="19">
        <v>6</v>
      </c>
      <c r="X11" s="19">
        <v>5</v>
      </c>
      <c r="Y11" s="19">
        <v>5</v>
      </c>
      <c r="Z11" s="39">
        <v>15</v>
      </c>
      <c r="AA11" s="19">
        <v>91</v>
      </c>
      <c r="AB11" s="7">
        <f t="shared" si="0"/>
        <v>6</v>
      </c>
    </row>
    <row r="12" spans="1:28" x14ac:dyDescent="0.25">
      <c r="A12" s="7" t="s">
        <v>117</v>
      </c>
      <c r="B12" s="7" t="s">
        <v>117</v>
      </c>
      <c r="C12" s="7" t="s">
        <v>40</v>
      </c>
      <c r="D12" s="7" t="s">
        <v>23</v>
      </c>
      <c r="E12" s="18">
        <v>13.5</v>
      </c>
      <c r="F12" s="18">
        <v>10.5</v>
      </c>
      <c r="G12" s="18"/>
      <c r="H12" s="18"/>
      <c r="I12" s="18">
        <v>19</v>
      </c>
      <c r="J12" s="18">
        <v>9</v>
      </c>
      <c r="K12" s="18"/>
      <c r="L12" s="18"/>
      <c r="M12" s="18"/>
      <c r="N12" s="18"/>
      <c r="O12" s="18">
        <v>20.5</v>
      </c>
      <c r="P12" s="18">
        <v>6.5</v>
      </c>
      <c r="Q12" s="18"/>
      <c r="R12" s="18"/>
      <c r="S12" s="19"/>
      <c r="T12" s="19"/>
      <c r="U12" s="19"/>
      <c r="V12" s="19"/>
      <c r="W12" s="19"/>
      <c r="X12" s="19"/>
      <c r="Y12" s="19"/>
      <c r="Z12" s="39">
        <v>6</v>
      </c>
      <c r="AA12" s="19">
        <v>79</v>
      </c>
      <c r="AB12" s="7">
        <f t="shared" si="0"/>
        <v>7</v>
      </c>
    </row>
    <row r="13" spans="1:28" x14ac:dyDescent="0.25">
      <c r="A13" s="7" t="s">
        <v>39</v>
      </c>
      <c r="B13" s="7" t="s">
        <v>39</v>
      </c>
      <c r="C13" s="7" t="s">
        <v>40</v>
      </c>
      <c r="D13" s="7" t="s">
        <v>23</v>
      </c>
      <c r="E13" s="18">
        <v>22</v>
      </c>
      <c r="F13" s="18">
        <v>8.5</v>
      </c>
      <c r="G13" s="18"/>
      <c r="H13" s="18"/>
      <c r="I13" s="18">
        <v>10</v>
      </c>
      <c r="J13" s="18">
        <v>15</v>
      </c>
      <c r="K13" s="18"/>
      <c r="L13" s="18"/>
      <c r="M13" s="18"/>
      <c r="N13" s="18"/>
      <c r="O13" s="18">
        <v>7</v>
      </c>
      <c r="P13" s="18">
        <v>11.5</v>
      </c>
      <c r="Q13" s="18"/>
      <c r="R13" s="18"/>
      <c r="S13" s="19"/>
      <c r="T13" s="19"/>
      <c r="U13" s="19"/>
      <c r="V13" s="19"/>
      <c r="W13" s="19"/>
      <c r="X13" s="19"/>
      <c r="Y13" s="19"/>
      <c r="Z13" s="39">
        <v>6</v>
      </c>
      <c r="AA13" s="19">
        <v>74</v>
      </c>
      <c r="AB13" s="7">
        <f t="shared" si="0"/>
        <v>8</v>
      </c>
    </row>
    <row r="14" spans="1:28" x14ac:dyDescent="0.25">
      <c r="A14" s="7" t="s">
        <v>79</v>
      </c>
      <c r="B14" s="7" t="s">
        <v>78</v>
      </c>
      <c r="C14" s="7" t="s">
        <v>65</v>
      </c>
      <c r="D14" s="7" t="s">
        <v>23</v>
      </c>
      <c r="E14" s="18">
        <v>14.5</v>
      </c>
      <c r="F14" s="18"/>
      <c r="G14" s="18"/>
      <c r="H14" s="18"/>
      <c r="I14" s="18">
        <v>3.5</v>
      </c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9"/>
      <c r="U14" s="19">
        <v>12</v>
      </c>
      <c r="V14" s="19">
        <v>13</v>
      </c>
      <c r="W14" s="19">
        <v>12.5</v>
      </c>
      <c r="X14" s="19">
        <v>8.5</v>
      </c>
      <c r="Y14" s="19">
        <v>9</v>
      </c>
      <c r="Z14" s="39">
        <v>7</v>
      </c>
      <c r="AA14" s="19">
        <v>73</v>
      </c>
      <c r="AB14" s="7">
        <f t="shared" si="0"/>
        <v>9</v>
      </c>
    </row>
    <row r="15" spans="1:28" x14ac:dyDescent="0.25">
      <c r="A15" s="7" t="s">
        <v>134</v>
      </c>
      <c r="B15" s="7" t="s">
        <v>134</v>
      </c>
      <c r="C15" s="7" t="s">
        <v>135</v>
      </c>
      <c r="D15" s="7" t="s">
        <v>23</v>
      </c>
      <c r="E15" s="18"/>
      <c r="F15" s="18">
        <v>9.5</v>
      </c>
      <c r="G15" s="18"/>
      <c r="H15" s="18"/>
      <c r="I15" s="18">
        <v>16</v>
      </c>
      <c r="J15" s="18">
        <v>10.5</v>
      </c>
      <c r="K15" s="18">
        <v>7</v>
      </c>
      <c r="L15" s="18"/>
      <c r="M15" s="18"/>
      <c r="N15" s="18"/>
      <c r="O15" s="18"/>
      <c r="P15" s="18"/>
      <c r="Q15" s="18"/>
      <c r="R15" s="18"/>
      <c r="S15" s="19"/>
      <c r="T15" s="19"/>
      <c r="U15" s="19"/>
      <c r="V15" s="19"/>
      <c r="W15" s="19"/>
      <c r="X15" s="19">
        <v>12.5</v>
      </c>
      <c r="Y15" s="19">
        <v>13.5</v>
      </c>
      <c r="Z15" s="39">
        <v>6</v>
      </c>
      <c r="AA15" s="19">
        <v>69</v>
      </c>
      <c r="AB15" s="7">
        <f t="shared" si="0"/>
        <v>10</v>
      </c>
    </row>
    <row r="16" spans="1:28" x14ac:dyDescent="0.25">
      <c r="A16" s="7" t="s">
        <v>53</v>
      </c>
      <c r="B16" s="7" t="s">
        <v>54</v>
      </c>
      <c r="C16" s="7" t="s">
        <v>27</v>
      </c>
      <c r="D16" s="7" t="s">
        <v>23</v>
      </c>
      <c r="E16" s="18"/>
      <c r="F16" s="18">
        <v>5</v>
      </c>
      <c r="G16" s="18"/>
      <c r="H16" s="18"/>
      <c r="I16" s="18"/>
      <c r="J16" s="18"/>
      <c r="K16" s="18">
        <v>0</v>
      </c>
      <c r="L16" s="18">
        <v>7</v>
      </c>
      <c r="M16" s="18"/>
      <c r="N16" s="18"/>
      <c r="O16" s="18">
        <v>13.5</v>
      </c>
      <c r="P16" s="18"/>
      <c r="Q16" s="18"/>
      <c r="R16" s="18"/>
      <c r="S16" s="19"/>
      <c r="T16" s="19"/>
      <c r="U16" s="19">
        <v>4</v>
      </c>
      <c r="V16" s="19">
        <v>5</v>
      </c>
      <c r="W16" s="19"/>
      <c r="X16" s="19">
        <v>10.5</v>
      </c>
      <c r="Y16" s="19">
        <v>22</v>
      </c>
      <c r="Z16" s="39">
        <v>8</v>
      </c>
      <c r="AA16" s="19">
        <v>67</v>
      </c>
      <c r="AB16" s="7">
        <f t="shared" si="0"/>
        <v>11</v>
      </c>
    </row>
    <row r="17" spans="1:28" x14ac:dyDescent="0.25">
      <c r="A17" s="7" t="s">
        <v>172</v>
      </c>
      <c r="B17" s="7" t="s">
        <v>172</v>
      </c>
      <c r="C17" s="7" t="s">
        <v>173</v>
      </c>
      <c r="D17" s="7" t="s">
        <v>23</v>
      </c>
      <c r="E17" s="18"/>
      <c r="F17" s="18"/>
      <c r="G17" s="18">
        <v>19</v>
      </c>
      <c r="H17" s="18">
        <v>13.5</v>
      </c>
      <c r="I17" s="18"/>
      <c r="J17" s="18"/>
      <c r="K17" s="18"/>
      <c r="L17" s="18"/>
      <c r="M17" s="18"/>
      <c r="N17" s="18"/>
      <c r="O17" s="18"/>
      <c r="P17" s="18"/>
      <c r="Q17" s="18">
        <v>9</v>
      </c>
      <c r="R17" s="18">
        <v>9.5</v>
      </c>
      <c r="S17" s="19"/>
      <c r="T17" s="19"/>
      <c r="U17" s="19"/>
      <c r="V17" s="19"/>
      <c r="W17" s="19"/>
      <c r="X17" s="19"/>
      <c r="Y17" s="19"/>
      <c r="Z17" s="39">
        <v>4</v>
      </c>
      <c r="AA17" s="19">
        <v>51</v>
      </c>
      <c r="AB17" s="7">
        <f t="shared" si="0"/>
        <v>12</v>
      </c>
    </row>
    <row r="18" spans="1:28" x14ac:dyDescent="0.25">
      <c r="A18" s="7" t="s">
        <v>211</v>
      </c>
      <c r="B18" s="7" t="s">
        <v>212</v>
      </c>
      <c r="C18" s="7" t="s">
        <v>177</v>
      </c>
      <c r="D18" s="7" t="s">
        <v>23</v>
      </c>
      <c r="E18" s="18"/>
      <c r="F18" s="18"/>
      <c r="G18" s="18">
        <v>17.5</v>
      </c>
      <c r="H18" s="18">
        <v>13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>
        <v>3</v>
      </c>
      <c r="T18" s="19">
        <v>1.5</v>
      </c>
      <c r="U18" s="19">
        <v>7</v>
      </c>
      <c r="V18" s="19">
        <v>5</v>
      </c>
      <c r="W18" s="19"/>
      <c r="X18" s="19"/>
      <c r="Y18" s="19"/>
      <c r="Z18" s="39">
        <v>6</v>
      </c>
      <c r="AA18" s="19">
        <v>47</v>
      </c>
      <c r="AB18" s="7">
        <f t="shared" si="0"/>
        <v>13</v>
      </c>
    </row>
    <row r="19" spans="1:28" x14ac:dyDescent="0.25">
      <c r="A19" s="7" t="s">
        <v>202</v>
      </c>
      <c r="B19" s="7" t="s">
        <v>202</v>
      </c>
      <c r="C19" s="7" t="s">
        <v>203</v>
      </c>
      <c r="D19" s="7" t="s">
        <v>23</v>
      </c>
      <c r="E19" s="18"/>
      <c r="F19" s="18"/>
      <c r="G19" s="18">
        <v>17</v>
      </c>
      <c r="H19" s="18">
        <v>13.5</v>
      </c>
      <c r="I19" s="18"/>
      <c r="J19" s="18">
        <v>14</v>
      </c>
      <c r="K19" s="18"/>
      <c r="L19" s="18"/>
      <c r="M19" s="18"/>
      <c r="N19" s="18"/>
      <c r="O19" s="18"/>
      <c r="P19" s="18"/>
      <c r="Q19" s="18"/>
      <c r="R19" s="18"/>
      <c r="S19" s="19"/>
      <c r="T19" s="19"/>
      <c r="U19" s="19"/>
      <c r="V19" s="19"/>
      <c r="W19" s="19"/>
      <c r="X19" s="19"/>
      <c r="Y19" s="19"/>
      <c r="Z19" s="39">
        <v>3</v>
      </c>
      <c r="AA19" s="19">
        <v>44.5</v>
      </c>
      <c r="AB19" s="7">
        <f t="shared" si="0"/>
        <v>14</v>
      </c>
    </row>
    <row r="20" spans="1:28" x14ac:dyDescent="0.25">
      <c r="A20" s="7" t="s">
        <v>169</v>
      </c>
      <c r="B20" s="7" t="s">
        <v>169</v>
      </c>
      <c r="C20" s="7" t="s">
        <v>135</v>
      </c>
      <c r="D20" s="7" t="s">
        <v>23</v>
      </c>
      <c r="E20" s="18"/>
      <c r="F20" s="18">
        <v>9.5</v>
      </c>
      <c r="G20" s="18"/>
      <c r="H20" s="18"/>
      <c r="I20" s="18">
        <v>10.5</v>
      </c>
      <c r="J20" s="18"/>
      <c r="K20" s="18">
        <v>8.5</v>
      </c>
      <c r="L20" s="18"/>
      <c r="M20" s="18"/>
      <c r="N20" s="18"/>
      <c r="O20" s="18"/>
      <c r="P20" s="18"/>
      <c r="Q20" s="18"/>
      <c r="R20" s="18"/>
      <c r="S20" s="19"/>
      <c r="T20" s="19"/>
      <c r="U20" s="19"/>
      <c r="V20" s="19"/>
      <c r="W20" s="19"/>
      <c r="X20" s="19">
        <v>5</v>
      </c>
      <c r="Y20" s="19">
        <v>9.5</v>
      </c>
      <c r="Z20" s="39">
        <v>5</v>
      </c>
      <c r="AA20" s="19">
        <v>43</v>
      </c>
      <c r="AB20" s="7">
        <f t="shared" si="0"/>
        <v>15</v>
      </c>
    </row>
    <row r="21" spans="1:28" x14ac:dyDescent="0.25">
      <c r="A21" s="7" t="s">
        <v>84</v>
      </c>
      <c r="B21" s="7" t="s">
        <v>84</v>
      </c>
      <c r="C21" s="7" t="s">
        <v>72</v>
      </c>
      <c r="D21" s="7" t="s">
        <v>23</v>
      </c>
      <c r="E21" s="18"/>
      <c r="F21" s="18">
        <v>16.5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19"/>
      <c r="U21" s="19"/>
      <c r="V21" s="19"/>
      <c r="W21" s="19"/>
      <c r="X21" s="19">
        <v>10.5</v>
      </c>
      <c r="Y21" s="19">
        <v>15.5</v>
      </c>
      <c r="Z21" s="39">
        <v>3</v>
      </c>
      <c r="AA21" s="19">
        <v>42.5</v>
      </c>
      <c r="AB21" s="7">
        <f t="shared" si="0"/>
        <v>16</v>
      </c>
    </row>
    <row r="22" spans="1:28" x14ac:dyDescent="0.25">
      <c r="A22" s="7" t="s">
        <v>224</v>
      </c>
      <c r="B22" s="7" t="s">
        <v>224</v>
      </c>
      <c r="C22" s="7" t="s">
        <v>225</v>
      </c>
      <c r="D22" s="7" t="s">
        <v>23</v>
      </c>
      <c r="E22" s="18"/>
      <c r="F22" s="18"/>
      <c r="G22" s="18"/>
      <c r="H22" s="18"/>
      <c r="I22" s="18"/>
      <c r="J22" s="18"/>
      <c r="K22" s="18">
        <v>14</v>
      </c>
      <c r="L22" s="18">
        <v>13.5</v>
      </c>
      <c r="M22" s="18"/>
      <c r="N22" s="18"/>
      <c r="O22" s="18">
        <v>13</v>
      </c>
      <c r="P22" s="18"/>
      <c r="Q22" s="18"/>
      <c r="R22" s="18"/>
      <c r="S22" s="19"/>
      <c r="T22" s="19"/>
      <c r="U22" s="19"/>
      <c r="V22" s="19"/>
      <c r="W22" s="19"/>
      <c r="X22" s="19"/>
      <c r="Y22" s="19"/>
      <c r="Z22" s="39">
        <v>3</v>
      </c>
      <c r="AA22" s="19">
        <v>40.5</v>
      </c>
      <c r="AB22" s="7">
        <f t="shared" si="0"/>
        <v>17</v>
      </c>
    </row>
    <row r="23" spans="1:28" x14ac:dyDescent="0.25">
      <c r="A23" s="7" t="s">
        <v>43</v>
      </c>
      <c r="B23" s="7" t="s">
        <v>45</v>
      </c>
      <c r="C23" s="7" t="s">
        <v>44</v>
      </c>
      <c r="D23" s="7" t="s">
        <v>23</v>
      </c>
      <c r="E23" s="18"/>
      <c r="F23" s="18"/>
      <c r="G23" s="18">
        <v>7.5</v>
      </c>
      <c r="H23" s="18"/>
      <c r="I23" s="18"/>
      <c r="J23" s="18"/>
      <c r="K23" s="18">
        <v>18.5</v>
      </c>
      <c r="L23" s="18"/>
      <c r="M23" s="18"/>
      <c r="N23" s="18"/>
      <c r="O23" s="18"/>
      <c r="P23" s="18"/>
      <c r="Q23" s="18"/>
      <c r="R23" s="18"/>
      <c r="S23" s="19">
        <v>6.5</v>
      </c>
      <c r="T23" s="19">
        <v>7.5</v>
      </c>
      <c r="U23" s="19"/>
      <c r="V23" s="19"/>
      <c r="W23" s="19"/>
      <c r="X23" s="19"/>
      <c r="Y23" s="19"/>
      <c r="Z23" s="39">
        <v>4</v>
      </c>
      <c r="AA23" s="19">
        <v>40</v>
      </c>
      <c r="AB23" s="7">
        <f t="shared" si="0"/>
        <v>18</v>
      </c>
    </row>
    <row r="24" spans="1:28" x14ac:dyDescent="0.25">
      <c r="A24" s="7" t="s">
        <v>190</v>
      </c>
      <c r="B24" s="7" t="s">
        <v>190</v>
      </c>
      <c r="C24" s="7" t="s">
        <v>171</v>
      </c>
      <c r="D24" s="7" t="s">
        <v>23</v>
      </c>
      <c r="E24" s="18"/>
      <c r="F24" s="18"/>
      <c r="G24" s="18">
        <v>9.5</v>
      </c>
      <c r="H24" s="18">
        <v>10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>
        <v>3.5</v>
      </c>
      <c r="T24" s="19">
        <v>0</v>
      </c>
      <c r="U24" s="19">
        <v>6</v>
      </c>
      <c r="V24" s="19">
        <v>8</v>
      </c>
      <c r="W24" s="19"/>
      <c r="X24" s="19"/>
      <c r="Y24" s="19"/>
      <c r="Z24" s="39">
        <v>6</v>
      </c>
      <c r="AA24" s="19">
        <v>37</v>
      </c>
      <c r="AB24" s="7">
        <f t="shared" si="0"/>
        <v>19</v>
      </c>
    </row>
    <row r="25" spans="1:28" x14ac:dyDescent="0.25">
      <c r="A25" s="7" t="s">
        <v>183</v>
      </c>
      <c r="B25" s="7" t="s">
        <v>183</v>
      </c>
      <c r="C25" s="7" t="s">
        <v>184</v>
      </c>
      <c r="D25" s="7" t="s">
        <v>23</v>
      </c>
      <c r="E25" s="18"/>
      <c r="F25" s="18"/>
      <c r="G25" s="18">
        <v>12</v>
      </c>
      <c r="H25" s="18">
        <v>11</v>
      </c>
      <c r="I25" s="18"/>
      <c r="J25" s="18"/>
      <c r="K25" s="18"/>
      <c r="L25" s="18"/>
      <c r="M25" s="18"/>
      <c r="N25" s="18"/>
      <c r="O25" s="18"/>
      <c r="P25" s="18"/>
      <c r="Q25" s="18">
        <v>6</v>
      </c>
      <c r="R25" s="18">
        <v>7.5</v>
      </c>
      <c r="S25" s="19"/>
      <c r="T25" s="19"/>
      <c r="U25" s="19"/>
      <c r="V25" s="19"/>
      <c r="W25" s="19"/>
      <c r="X25" s="19"/>
      <c r="Y25" s="19"/>
      <c r="Z25" s="39">
        <v>4</v>
      </c>
      <c r="AA25" s="19">
        <v>36.5</v>
      </c>
      <c r="AB25" s="7">
        <f t="shared" si="0"/>
        <v>20</v>
      </c>
    </row>
    <row r="26" spans="1:28" x14ac:dyDescent="0.25">
      <c r="A26" s="7" t="s">
        <v>217</v>
      </c>
      <c r="B26" s="7" t="s">
        <v>183</v>
      </c>
      <c r="C26" s="7" t="s">
        <v>173</v>
      </c>
      <c r="D26" s="7" t="s">
        <v>23</v>
      </c>
      <c r="E26" s="18"/>
      <c r="F26" s="18"/>
      <c r="G26" s="18">
        <v>21</v>
      </c>
      <c r="H26" s="18">
        <v>15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9"/>
      <c r="U26" s="19"/>
      <c r="V26" s="19"/>
      <c r="W26" s="19"/>
      <c r="X26" s="19"/>
      <c r="Y26" s="19"/>
      <c r="Z26" s="39">
        <v>2</v>
      </c>
      <c r="AA26" s="19">
        <v>36</v>
      </c>
      <c r="AB26" s="7">
        <f t="shared" si="0"/>
        <v>21</v>
      </c>
    </row>
    <row r="27" spans="1:28" x14ac:dyDescent="0.25">
      <c r="A27" s="7" t="s">
        <v>170</v>
      </c>
      <c r="B27" s="7" t="s">
        <v>170</v>
      </c>
      <c r="C27" s="7" t="s">
        <v>171</v>
      </c>
      <c r="D27" s="7" t="s">
        <v>23</v>
      </c>
      <c r="E27" s="18"/>
      <c r="F27" s="18"/>
      <c r="G27" s="18"/>
      <c r="H27" s="18">
        <v>17.5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>
        <v>3.5</v>
      </c>
      <c r="T27" s="19">
        <v>0</v>
      </c>
      <c r="U27" s="19">
        <v>6</v>
      </c>
      <c r="V27" s="19">
        <v>8</v>
      </c>
      <c r="W27" s="19"/>
      <c r="X27" s="19"/>
      <c r="Y27" s="19"/>
      <c r="Z27" s="39">
        <v>5</v>
      </c>
      <c r="AA27" s="19">
        <v>35</v>
      </c>
      <c r="AB27" s="7">
        <f t="shared" si="0"/>
        <v>22</v>
      </c>
    </row>
    <row r="28" spans="1:28" x14ac:dyDescent="0.25">
      <c r="A28" s="7" t="s">
        <v>107</v>
      </c>
      <c r="B28" s="7" t="s">
        <v>80</v>
      </c>
      <c r="C28" s="7" t="s">
        <v>108</v>
      </c>
      <c r="D28" s="7" t="s">
        <v>23</v>
      </c>
      <c r="E28" s="18"/>
      <c r="F28" s="18">
        <v>9.5</v>
      </c>
      <c r="G28" s="18"/>
      <c r="H28" s="18"/>
      <c r="I28" s="18"/>
      <c r="J28" s="18">
        <v>11.5</v>
      </c>
      <c r="K28" s="18">
        <v>3</v>
      </c>
      <c r="L28" s="18">
        <v>9</v>
      </c>
      <c r="M28" s="18"/>
      <c r="N28" s="18"/>
      <c r="O28" s="18"/>
      <c r="P28" s="18"/>
      <c r="Q28" s="18"/>
      <c r="R28" s="18"/>
      <c r="S28" s="19"/>
      <c r="T28" s="19"/>
      <c r="U28" s="19"/>
      <c r="V28" s="19"/>
      <c r="W28" s="19"/>
      <c r="X28" s="19"/>
      <c r="Y28" s="19"/>
      <c r="Z28" s="39">
        <v>4</v>
      </c>
      <c r="AA28" s="19">
        <v>33</v>
      </c>
      <c r="AB28" s="7">
        <f t="shared" si="0"/>
        <v>23</v>
      </c>
    </row>
    <row r="29" spans="1:28" x14ac:dyDescent="0.25">
      <c r="A29" s="7" t="s">
        <v>174</v>
      </c>
      <c r="B29" s="7" t="s">
        <v>174</v>
      </c>
      <c r="C29" s="7" t="s">
        <v>175</v>
      </c>
      <c r="D29" s="7" t="s">
        <v>23</v>
      </c>
      <c r="E29" s="18"/>
      <c r="F29" s="18"/>
      <c r="G29" s="18">
        <v>9</v>
      </c>
      <c r="H29" s="18">
        <v>10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19"/>
      <c r="U29" s="19">
        <v>8</v>
      </c>
      <c r="V29" s="19">
        <v>4</v>
      </c>
      <c r="W29" s="19"/>
      <c r="X29" s="19"/>
      <c r="Y29" s="19"/>
      <c r="Z29" s="39">
        <v>4</v>
      </c>
      <c r="AA29" s="19">
        <v>31</v>
      </c>
      <c r="AB29" s="7">
        <f t="shared" si="0"/>
        <v>24</v>
      </c>
    </row>
    <row r="30" spans="1:28" x14ac:dyDescent="0.25">
      <c r="A30" s="7" t="s">
        <v>207</v>
      </c>
      <c r="B30" s="7" t="s">
        <v>207</v>
      </c>
      <c r="C30" s="7" t="s">
        <v>208</v>
      </c>
      <c r="D30" s="7" t="s">
        <v>23</v>
      </c>
      <c r="E30" s="18"/>
      <c r="F30" s="18"/>
      <c r="G30" s="18">
        <v>14.5</v>
      </c>
      <c r="H30" s="18">
        <v>14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  <c r="T30" s="19"/>
      <c r="U30" s="19"/>
      <c r="V30" s="19"/>
      <c r="W30" s="19"/>
      <c r="X30" s="19"/>
      <c r="Y30" s="19"/>
      <c r="Z30" s="39">
        <v>2</v>
      </c>
      <c r="AA30" s="19">
        <v>28.5</v>
      </c>
      <c r="AB30" s="7">
        <f t="shared" si="0"/>
        <v>25</v>
      </c>
    </row>
    <row r="31" spans="1:28" x14ac:dyDescent="0.25">
      <c r="A31" s="7" t="s">
        <v>64</v>
      </c>
      <c r="B31" s="7" t="s">
        <v>64</v>
      </c>
      <c r="C31" s="7" t="s">
        <v>65</v>
      </c>
      <c r="D31" s="7" t="s">
        <v>23</v>
      </c>
      <c r="E31" s="18">
        <v>9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19"/>
      <c r="U31" s="19">
        <v>0</v>
      </c>
      <c r="V31" s="19">
        <v>8</v>
      </c>
      <c r="W31" s="19">
        <v>11.5</v>
      </c>
      <c r="X31" s="19"/>
      <c r="Y31" s="19"/>
      <c r="Z31" s="39">
        <v>4</v>
      </c>
      <c r="AA31" s="19">
        <v>28.5</v>
      </c>
      <c r="AB31" s="7">
        <f t="shared" si="0"/>
        <v>25</v>
      </c>
    </row>
    <row r="32" spans="1:28" x14ac:dyDescent="0.25">
      <c r="A32" s="7" t="s">
        <v>105</v>
      </c>
      <c r="B32" s="7" t="s">
        <v>105</v>
      </c>
      <c r="C32" s="7" t="s">
        <v>106</v>
      </c>
      <c r="D32" s="7" t="s">
        <v>23</v>
      </c>
      <c r="E32" s="18"/>
      <c r="F32" s="18"/>
      <c r="G32" s="18">
        <v>23.5</v>
      </c>
      <c r="H32" s="18">
        <v>5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19"/>
      <c r="U32" s="19"/>
      <c r="V32" s="19"/>
      <c r="W32" s="19"/>
      <c r="X32" s="19"/>
      <c r="Y32" s="19"/>
      <c r="Z32" s="39">
        <v>2</v>
      </c>
      <c r="AA32" s="19">
        <v>28.5</v>
      </c>
      <c r="AB32" s="7">
        <f t="shared" si="0"/>
        <v>25</v>
      </c>
    </row>
    <row r="33" spans="1:28" x14ac:dyDescent="0.25">
      <c r="A33" s="7" t="s">
        <v>48</v>
      </c>
      <c r="B33" s="7" t="s">
        <v>48</v>
      </c>
      <c r="C33" s="7" t="s">
        <v>49</v>
      </c>
      <c r="D33" s="7" t="s">
        <v>23</v>
      </c>
      <c r="E33" s="18"/>
      <c r="F33" s="18"/>
      <c r="G33" s="18">
        <v>7.5</v>
      </c>
      <c r="H33" s="18">
        <v>5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9"/>
      <c r="U33" s="19">
        <v>6</v>
      </c>
      <c r="V33" s="19">
        <v>10</v>
      </c>
      <c r="W33" s="19"/>
      <c r="X33" s="19"/>
      <c r="Y33" s="19"/>
      <c r="Z33" s="39">
        <v>4</v>
      </c>
      <c r="AA33" s="19">
        <v>28.5</v>
      </c>
      <c r="AB33" s="7">
        <f t="shared" si="0"/>
        <v>25</v>
      </c>
    </row>
    <row r="34" spans="1:28" x14ac:dyDescent="0.25">
      <c r="A34" s="7" t="s">
        <v>228</v>
      </c>
      <c r="B34" s="7" t="s">
        <v>172</v>
      </c>
      <c r="C34" s="7" t="s">
        <v>184</v>
      </c>
      <c r="D34" s="7" t="s">
        <v>23</v>
      </c>
      <c r="E34" s="18"/>
      <c r="F34" s="18"/>
      <c r="G34" s="18">
        <v>16</v>
      </c>
      <c r="H34" s="18">
        <v>11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39">
        <v>2</v>
      </c>
      <c r="AA34" s="19">
        <v>27</v>
      </c>
      <c r="AB34" s="7">
        <f t="shared" si="0"/>
        <v>29</v>
      </c>
    </row>
    <row r="35" spans="1:28" x14ac:dyDescent="0.25">
      <c r="A35" s="7" t="s">
        <v>63</v>
      </c>
      <c r="B35" s="7" t="s">
        <v>63</v>
      </c>
      <c r="C35" s="7" t="s">
        <v>46</v>
      </c>
      <c r="D35" s="7" t="s">
        <v>23</v>
      </c>
      <c r="E35" s="18"/>
      <c r="F35" s="18"/>
      <c r="G35" s="18"/>
      <c r="H35" s="18">
        <v>16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9"/>
      <c r="U35" s="19">
        <v>0</v>
      </c>
      <c r="V35" s="19">
        <v>10</v>
      </c>
      <c r="W35" s="19"/>
      <c r="X35" s="19"/>
      <c r="Y35" s="19"/>
      <c r="Z35" s="39">
        <v>3</v>
      </c>
      <c r="AA35" s="19">
        <v>26</v>
      </c>
      <c r="AB35" s="7">
        <f t="shared" si="0"/>
        <v>30</v>
      </c>
    </row>
    <row r="36" spans="1:28" x14ac:dyDescent="0.25">
      <c r="A36" s="7" t="s">
        <v>233</v>
      </c>
      <c r="B36" s="7" t="s">
        <v>234</v>
      </c>
      <c r="C36" s="7" t="s">
        <v>175</v>
      </c>
      <c r="D36" s="7" t="s">
        <v>23</v>
      </c>
      <c r="E36" s="18"/>
      <c r="F36" s="18"/>
      <c r="G36" s="18"/>
      <c r="H36" s="18">
        <v>6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>
        <v>3</v>
      </c>
      <c r="T36" s="19">
        <v>4</v>
      </c>
      <c r="U36" s="19">
        <v>8</v>
      </c>
      <c r="V36" s="19">
        <v>5</v>
      </c>
      <c r="W36" s="19"/>
      <c r="X36" s="19"/>
      <c r="Y36" s="19"/>
      <c r="Z36" s="39">
        <v>5</v>
      </c>
      <c r="AA36" s="19">
        <v>26</v>
      </c>
      <c r="AB36" s="7">
        <f t="shared" si="0"/>
        <v>30</v>
      </c>
    </row>
    <row r="37" spans="1:28" x14ac:dyDescent="0.25">
      <c r="A37" s="7" t="s">
        <v>196</v>
      </c>
      <c r="B37" s="7" t="s">
        <v>196</v>
      </c>
      <c r="C37" s="7" t="s">
        <v>173</v>
      </c>
      <c r="D37" s="7" t="s">
        <v>23</v>
      </c>
      <c r="E37" s="18"/>
      <c r="F37" s="18"/>
      <c r="G37" s="18">
        <v>10</v>
      </c>
      <c r="H37" s="18">
        <v>14</v>
      </c>
      <c r="I37" s="18"/>
      <c r="J37" s="18"/>
      <c r="K37" s="18"/>
      <c r="L37" s="18"/>
      <c r="M37" s="18"/>
      <c r="N37" s="18"/>
      <c r="O37" s="18"/>
      <c r="P37" s="18"/>
      <c r="Q37" s="18">
        <v>0</v>
      </c>
      <c r="R37" s="18">
        <v>1.5</v>
      </c>
      <c r="S37" s="19"/>
      <c r="T37" s="19"/>
      <c r="U37" s="19"/>
      <c r="V37" s="19"/>
      <c r="W37" s="19"/>
      <c r="X37" s="19"/>
      <c r="Y37" s="19"/>
      <c r="Z37" s="39">
        <v>4</v>
      </c>
      <c r="AA37" s="19">
        <v>25.5</v>
      </c>
      <c r="AB37" s="7">
        <f t="shared" si="0"/>
        <v>32</v>
      </c>
    </row>
    <row r="38" spans="1:28" x14ac:dyDescent="0.25">
      <c r="A38" s="7" t="s">
        <v>232</v>
      </c>
      <c r="B38" s="7" t="s">
        <v>232</v>
      </c>
      <c r="C38" s="7" t="s">
        <v>203</v>
      </c>
      <c r="D38" s="7" t="s">
        <v>23</v>
      </c>
      <c r="E38" s="18"/>
      <c r="F38" s="18"/>
      <c r="G38" s="18">
        <v>9.5</v>
      </c>
      <c r="H38" s="18">
        <v>8</v>
      </c>
      <c r="I38" s="18"/>
      <c r="J38" s="18">
        <v>8</v>
      </c>
      <c r="K38" s="18"/>
      <c r="L38" s="18"/>
      <c r="M38" s="18"/>
      <c r="N38" s="18"/>
      <c r="O38" s="18"/>
      <c r="P38" s="18"/>
      <c r="Q38" s="18"/>
      <c r="R38" s="18"/>
      <c r="S38" s="19"/>
      <c r="T38" s="19"/>
      <c r="U38" s="19"/>
      <c r="V38" s="19"/>
      <c r="W38" s="19"/>
      <c r="X38" s="19"/>
      <c r="Y38" s="19"/>
      <c r="Z38" s="39">
        <v>3</v>
      </c>
      <c r="AA38" s="19">
        <v>25.5</v>
      </c>
      <c r="AB38" s="7">
        <f t="shared" si="0"/>
        <v>32</v>
      </c>
    </row>
    <row r="39" spans="1:28" x14ac:dyDescent="0.25">
      <c r="A39" s="7" t="s">
        <v>148</v>
      </c>
      <c r="B39" s="7" t="s">
        <v>104</v>
      </c>
      <c r="C39" s="7" t="s">
        <v>149</v>
      </c>
      <c r="D39" s="7" t="s">
        <v>23</v>
      </c>
      <c r="E39" s="18"/>
      <c r="F39" s="18"/>
      <c r="G39" s="18"/>
      <c r="H39" s="18"/>
      <c r="I39" s="18"/>
      <c r="J39" s="18"/>
      <c r="K39" s="18">
        <v>16.5</v>
      </c>
      <c r="L39" s="18">
        <v>9</v>
      </c>
      <c r="M39" s="18"/>
      <c r="N39" s="18"/>
      <c r="O39" s="18"/>
      <c r="P39" s="18"/>
      <c r="Q39" s="18"/>
      <c r="R39" s="18"/>
      <c r="S39" s="19"/>
      <c r="T39" s="19"/>
      <c r="U39" s="19"/>
      <c r="V39" s="19"/>
      <c r="W39" s="19"/>
      <c r="X39" s="19"/>
      <c r="Y39" s="19"/>
      <c r="Z39" s="39">
        <v>2</v>
      </c>
      <c r="AA39" s="19">
        <v>25.5</v>
      </c>
      <c r="AB39" s="7">
        <f t="shared" si="0"/>
        <v>32</v>
      </c>
    </row>
    <row r="40" spans="1:28" x14ac:dyDescent="0.25">
      <c r="A40" s="7" t="s">
        <v>127</v>
      </c>
      <c r="B40" s="7" t="s">
        <v>127</v>
      </c>
      <c r="C40" s="7" t="s">
        <v>100</v>
      </c>
      <c r="D40" s="7" t="s">
        <v>23</v>
      </c>
      <c r="E40" s="18"/>
      <c r="F40" s="18"/>
      <c r="G40" s="18">
        <v>7.5</v>
      </c>
      <c r="H40" s="18">
        <v>17.5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9"/>
      <c r="U40" s="19"/>
      <c r="V40" s="19"/>
      <c r="W40" s="19"/>
      <c r="X40" s="19"/>
      <c r="Y40" s="19"/>
      <c r="Z40" s="39">
        <v>2</v>
      </c>
      <c r="AA40" s="19">
        <v>25</v>
      </c>
      <c r="AB40" s="7">
        <f t="shared" si="0"/>
        <v>35</v>
      </c>
    </row>
    <row r="41" spans="1:28" x14ac:dyDescent="0.25">
      <c r="A41" s="7" t="s">
        <v>242</v>
      </c>
      <c r="B41" s="7" t="s">
        <v>242</v>
      </c>
      <c r="C41" s="7" t="s">
        <v>210</v>
      </c>
      <c r="D41" s="7" t="s">
        <v>23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>
        <v>12</v>
      </c>
      <c r="R41" s="18">
        <v>12</v>
      </c>
      <c r="S41" s="19"/>
      <c r="T41" s="19"/>
      <c r="U41" s="19"/>
      <c r="V41" s="19"/>
      <c r="W41" s="19"/>
      <c r="X41" s="19"/>
      <c r="Y41" s="19"/>
      <c r="Z41" s="39">
        <v>2</v>
      </c>
      <c r="AA41" s="19">
        <v>24</v>
      </c>
      <c r="AB41" s="7">
        <f t="shared" si="0"/>
        <v>36</v>
      </c>
    </row>
    <row r="42" spans="1:28" x14ac:dyDescent="0.25">
      <c r="A42" s="7" t="s">
        <v>167</v>
      </c>
      <c r="B42" s="45" t="s">
        <v>167</v>
      </c>
      <c r="C42" s="45" t="s">
        <v>27</v>
      </c>
      <c r="D42" s="45" t="s">
        <v>23</v>
      </c>
      <c r="E42" s="46"/>
      <c r="F42" s="46">
        <v>2.5</v>
      </c>
      <c r="G42" s="46"/>
      <c r="H42" s="46"/>
      <c r="I42" s="46"/>
      <c r="J42" s="46"/>
      <c r="K42" s="46">
        <v>0</v>
      </c>
      <c r="L42" s="46">
        <v>9</v>
      </c>
      <c r="M42" s="46"/>
      <c r="N42" s="46"/>
      <c r="O42" s="46"/>
      <c r="P42" s="46"/>
      <c r="Q42" s="46"/>
      <c r="R42" s="46"/>
      <c r="S42" s="46"/>
      <c r="T42" s="46"/>
      <c r="U42" s="46">
        <v>6</v>
      </c>
      <c r="V42" s="46">
        <v>5</v>
      </c>
      <c r="W42" s="46"/>
      <c r="X42" s="46"/>
      <c r="Y42" s="46"/>
      <c r="Z42" s="47">
        <v>5</v>
      </c>
      <c r="AA42" s="46">
        <v>22.5</v>
      </c>
      <c r="AB42" s="47">
        <f t="shared" si="0"/>
        <v>37</v>
      </c>
    </row>
    <row r="43" spans="1:28" x14ac:dyDescent="0.25">
      <c r="A43" s="7" t="s">
        <v>235</v>
      </c>
      <c r="B43" s="45" t="s">
        <v>235</v>
      </c>
      <c r="C43" s="45" t="s">
        <v>208</v>
      </c>
      <c r="D43" s="45" t="s">
        <v>23</v>
      </c>
      <c r="E43" s="46"/>
      <c r="F43" s="46"/>
      <c r="G43" s="46">
        <v>12</v>
      </c>
      <c r="H43" s="46">
        <v>10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>
        <v>2</v>
      </c>
      <c r="AA43" s="46">
        <v>22</v>
      </c>
      <c r="AB43" s="47">
        <f t="shared" si="0"/>
        <v>38</v>
      </c>
    </row>
    <row r="44" spans="1:28" x14ac:dyDescent="0.25">
      <c r="A44" s="7" t="s">
        <v>34</v>
      </c>
      <c r="B44" s="45" t="s">
        <v>36</v>
      </c>
      <c r="C44" s="45" t="s">
        <v>35</v>
      </c>
      <c r="D44" s="45" t="s">
        <v>23</v>
      </c>
      <c r="E44" s="46"/>
      <c r="F44" s="46">
        <v>6</v>
      </c>
      <c r="G44" s="46"/>
      <c r="H44" s="46"/>
      <c r="I44" s="46"/>
      <c r="J44" s="46">
        <v>3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>
        <v>6</v>
      </c>
      <c r="V44" s="46">
        <v>7</v>
      </c>
      <c r="W44" s="46"/>
      <c r="X44" s="46"/>
      <c r="Y44" s="46"/>
      <c r="Z44" s="47">
        <v>4</v>
      </c>
      <c r="AA44" s="46">
        <v>22</v>
      </c>
      <c r="AB44" s="47">
        <f t="shared" si="0"/>
        <v>38</v>
      </c>
    </row>
    <row r="45" spans="1:28" x14ac:dyDescent="0.25">
      <c r="A45" s="7" t="s">
        <v>168</v>
      </c>
      <c r="B45" s="45" t="s">
        <v>168</v>
      </c>
      <c r="C45" s="45" t="s">
        <v>21</v>
      </c>
      <c r="D45" s="45" t="s">
        <v>23</v>
      </c>
      <c r="E45" s="46"/>
      <c r="F45" s="46"/>
      <c r="G45" s="46"/>
      <c r="H45" s="46"/>
      <c r="I45" s="46">
        <v>0</v>
      </c>
      <c r="J45" s="46">
        <v>14.5</v>
      </c>
      <c r="K45" s="46"/>
      <c r="L45" s="46"/>
      <c r="M45" s="46"/>
      <c r="N45" s="46"/>
      <c r="O45" s="46">
        <v>1</v>
      </c>
      <c r="P45" s="46"/>
      <c r="Q45" s="46"/>
      <c r="R45" s="46"/>
      <c r="S45" s="46"/>
      <c r="T45" s="46"/>
      <c r="U45" s="46"/>
      <c r="V45" s="46"/>
      <c r="W45" s="46">
        <v>0</v>
      </c>
      <c r="X45" s="46">
        <v>4.5</v>
      </c>
      <c r="Y45" s="46">
        <v>1.5</v>
      </c>
      <c r="Z45" s="47">
        <v>6</v>
      </c>
      <c r="AA45" s="46">
        <v>21.5</v>
      </c>
      <c r="AB45" s="47">
        <f t="shared" si="0"/>
        <v>40</v>
      </c>
    </row>
    <row r="46" spans="1:28" x14ac:dyDescent="0.25">
      <c r="A46" s="7" t="s">
        <v>109</v>
      </c>
      <c r="B46" s="7" t="s">
        <v>109</v>
      </c>
      <c r="C46" s="7" t="s">
        <v>100</v>
      </c>
      <c r="D46" s="7" t="s">
        <v>23</v>
      </c>
      <c r="E46" s="18"/>
      <c r="F46" s="18"/>
      <c r="G46" s="18">
        <v>10.5</v>
      </c>
      <c r="H46" s="18">
        <v>11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9"/>
      <c r="U46" s="19"/>
      <c r="V46" s="19"/>
      <c r="W46" s="19"/>
      <c r="X46" s="19"/>
      <c r="Y46" s="19"/>
      <c r="Z46" s="39">
        <v>2</v>
      </c>
      <c r="AA46" s="19">
        <v>21.5</v>
      </c>
      <c r="AB46" s="7">
        <f t="shared" si="0"/>
        <v>40</v>
      </c>
    </row>
    <row r="47" spans="1:28" x14ac:dyDescent="0.25">
      <c r="A47" s="7" t="s">
        <v>47</v>
      </c>
      <c r="B47" s="7" t="s">
        <v>47</v>
      </c>
      <c r="C47" s="7" t="s">
        <v>25</v>
      </c>
      <c r="D47" s="7" t="s">
        <v>23</v>
      </c>
      <c r="E47" s="18"/>
      <c r="F47" s="18"/>
      <c r="G47" s="18">
        <v>8</v>
      </c>
      <c r="H47" s="18">
        <v>13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19"/>
      <c r="U47" s="19"/>
      <c r="V47" s="19"/>
      <c r="W47" s="19"/>
      <c r="X47" s="19"/>
      <c r="Y47" s="19"/>
      <c r="Z47" s="39">
        <v>2</v>
      </c>
      <c r="AA47" s="19">
        <v>21</v>
      </c>
      <c r="AB47" s="7">
        <f t="shared" si="0"/>
        <v>42</v>
      </c>
    </row>
    <row r="48" spans="1:28" x14ac:dyDescent="0.25">
      <c r="A48" s="7" t="s">
        <v>204</v>
      </c>
      <c r="B48" s="7" t="s">
        <v>205</v>
      </c>
      <c r="C48" s="7" t="s">
        <v>135</v>
      </c>
      <c r="D48" s="7" t="s">
        <v>23</v>
      </c>
      <c r="E48" s="18"/>
      <c r="F48" s="18">
        <v>0</v>
      </c>
      <c r="G48" s="18"/>
      <c r="H48" s="18"/>
      <c r="I48" s="18"/>
      <c r="J48" s="18"/>
      <c r="K48" s="18">
        <v>20</v>
      </c>
      <c r="L48" s="18"/>
      <c r="M48" s="18"/>
      <c r="N48" s="18"/>
      <c r="O48" s="18"/>
      <c r="P48" s="18"/>
      <c r="Q48" s="18"/>
      <c r="R48" s="18"/>
      <c r="S48" s="19"/>
      <c r="T48" s="19"/>
      <c r="U48" s="19"/>
      <c r="V48" s="19"/>
      <c r="W48" s="19"/>
      <c r="X48" s="19"/>
      <c r="Y48" s="19"/>
      <c r="Z48" s="39">
        <v>2</v>
      </c>
      <c r="AA48" s="19">
        <v>20</v>
      </c>
      <c r="AB48" s="7">
        <f t="shared" si="0"/>
        <v>43</v>
      </c>
    </row>
    <row r="49" spans="1:28" x14ac:dyDescent="0.25">
      <c r="A49" s="7" t="s">
        <v>99</v>
      </c>
      <c r="B49" s="7" t="s">
        <v>99</v>
      </c>
      <c r="C49" s="7" t="s">
        <v>21</v>
      </c>
      <c r="D49" s="7" t="s">
        <v>23</v>
      </c>
      <c r="E49" s="18"/>
      <c r="F49" s="18"/>
      <c r="G49" s="18"/>
      <c r="H49" s="18"/>
      <c r="I49" s="18">
        <v>6.5</v>
      </c>
      <c r="J49" s="18">
        <v>3</v>
      </c>
      <c r="K49" s="18"/>
      <c r="L49" s="18"/>
      <c r="M49" s="18"/>
      <c r="N49" s="18"/>
      <c r="O49" s="18">
        <v>3.5</v>
      </c>
      <c r="P49" s="18"/>
      <c r="Q49" s="18"/>
      <c r="R49" s="18"/>
      <c r="S49" s="19"/>
      <c r="T49" s="19"/>
      <c r="U49" s="19"/>
      <c r="V49" s="19"/>
      <c r="W49" s="19">
        <v>5.5</v>
      </c>
      <c r="X49" s="19">
        <v>0</v>
      </c>
      <c r="Y49" s="19">
        <v>0</v>
      </c>
      <c r="Z49" s="39">
        <v>6</v>
      </c>
      <c r="AA49" s="19">
        <v>18.5</v>
      </c>
      <c r="AB49" s="7">
        <f t="shared" si="0"/>
        <v>44</v>
      </c>
    </row>
    <row r="50" spans="1:28" x14ac:dyDescent="0.25">
      <c r="A50" s="7" t="s">
        <v>24</v>
      </c>
      <c r="B50" s="7" t="s">
        <v>24</v>
      </c>
      <c r="C50" s="7" t="s">
        <v>25</v>
      </c>
      <c r="D50" s="7" t="s">
        <v>23</v>
      </c>
      <c r="E50" s="18"/>
      <c r="F50" s="18"/>
      <c r="G50" s="18"/>
      <c r="H50" s="18">
        <v>18.5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  <c r="T50" s="19"/>
      <c r="U50" s="19"/>
      <c r="V50" s="19"/>
      <c r="W50" s="19"/>
      <c r="X50" s="19"/>
      <c r="Y50" s="19"/>
      <c r="Z50" s="39">
        <v>1</v>
      </c>
      <c r="AA50" s="19">
        <v>18.5</v>
      </c>
      <c r="AB50" s="7">
        <f t="shared" si="0"/>
        <v>44</v>
      </c>
    </row>
    <row r="51" spans="1:28" x14ac:dyDescent="0.25">
      <c r="A51" s="7" t="s">
        <v>85</v>
      </c>
      <c r="B51" s="7" t="s">
        <v>85</v>
      </c>
      <c r="C51" s="7" t="s">
        <v>49</v>
      </c>
      <c r="D51" s="7" t="s">
        <v>23</v>
      </c>
      <c r="E51" s="18"/>
      <c r="F51" s="18"/>
      <c r="G51" s="18"/>
      <c r="H51" s="18">
        <v>8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>
        <v>2.5</v>
      </c>
      <c r="T51" s="19">
        <v>2.5</v>
      </c>
      <c r="U51" s="19">
        <v>4</v>
      </c>
      <c r="V51" s="19">
        <v>1</v>
      </c>
      <c r="W51" s="19"/>
      <c r="X51" s="19"/>
      <c r="Y51" s="19"/>
      <c r="Z51" s="39">
        <v>5</v>
      </c>
      <c r="AA51" s="19">
        <v>18</v>
      </c>
      <c r="AB51" s="7">
        <f t="shared" si="0"/>
        <v>46</v>
      </c>
    </row>
    <row r="52" spans="1:28" x14ac:dyDescent="0.25">
      <c r="A52" s="7" t="s">
        <v>252</v>
      </c>
      <c r="B52" s="7" t="s">
        <v>84</v>
      </c>
      <c r="C52" s="7" t="s">
        <v>56</v>
      </c>
      <c r="D52" s="7" t="s">
        <v>23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19"/>
      <c r="U52" s="19">
        <v>9</v>
      </c>
      <c r="V52" s="19">
        <v>8</v>
      </c>
      <c r="W52" s="19"/>
      <c r="X52" s="19"/>
      <c r="Y52" s="19"/>
      <c r="Z52" s="39">
        <v>2</v>
      </c>
      <c r="AA52" s="19">
        <v>17</v>
      </c>
      <c r="AB52" s="7">
        <f t="shared" si="0"/>
        <v>47</v>
      </c>
    </row>
    <row r="53" spans="1:28" x14ac:dyDescent="0.25">
      <c r="A53" s="7" t="s">
        <v>176</v>
      </c>
      <c r="B53" s="7" t="s">
        <v>176</v>
      </c>
      <c r="C53" s="7" t="s">
        <v>177</v>
      </c>
      <c r="D53" s="7" t="s">
        <v>23</v>
      </c>
      <c r="E53" s="18"/>
      <c r="F53" s="18"/>
      <c r="G53" s="18">
        <v>6.5</v>
      </c>
      <c r="H53" s="18">
        <v>0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19"/>
      <c r="U53" s="19">
        <v>2</v>
      </c>
      <c r="V53" s="19">
        <v>8</v>
      </c>
      <c r="W53" s="19"/>
      <c r="X53" s="19"/>
      <c r="Y53" s="19"/>
      <c r="Z53" s="39">
        <v>4</v>
      </c>
      <c r="AA53" s="19">
        <v>16.5</v>
      </c>
      <c r="AB53" s="7">
        <f t="shared" si="0"/>
        <v>48</v>
      </c>
    </row>
    <row r="54" spans="1:28" x14ac:dyDescent="0.25">
      <c r="A54" s="7" t="s">
        <v>113</v>
      </c>
      <c r="B54" s="7" t="s">
        <v>113</v>
      </c>
      <c r="C54" s="7" t="s">
        <v>106</v>
      </c>
      <c r="D54" s="7" t="s">
        <v>23</v>
      </c>
      <c r="E54" s="18"/>
      <c r="F54" s="18"/>
      <c r="G54" s="18"/>
      <c r="H54" s="18">
        <v>16.5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19"/>
      <c r="U54" s="19"/>
      <c r="V54" s="19"/>
      <c r="W54" s="19"/>
      <c r="X54" s="19"/>
      <c r="Y54" s="19"/>
      <c r="Z54" s="39">
        <v>1</v>
      </c>
      <c r="AA54" s="19">
        <v>16.5</v>
      </c>
      <c r="AB54" s="7">
        <f t="shared" si="0"/>
        <v>48</v>
      </c>
    </row>
    <row r="55" spans="1:28" x14ac:dyDescent="0.25">
      <c r="A55" s="7" t="s">
        <v>261</v>
      </c>
      <c r="B55" s="7" t="s">
        <v>234</v>
      </c>
      <c r="C55" s="7" t="s">
        <v>177</v>
      </c>
      <c r="D55" s="7" t="s">
        <v>23</v>
      </c>
      <c r="E55" s="18"/>
      <c r="F55" s="18"/>
      <c r="G55" s="18">
        <v>14.5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/>
      <c r="T55" s="19"/>
      <c r="U55" s="19"/>
      <c r="V55" s="19"/>
      <c r="W55" s="19"/>
      <c r="X55" s="19"/>
      <c r="Y55" s="19"/>
      <c r="Z55" s="39">
        <v>1</v>
      </c>
      <c r="AA55" s="19">
        <v>14.5</v>
      </c>
      <c r="AB55" s="7">
        <f t="shared" si="0"/>
        <v>50</v>
      </c>
    </row>
    <row r="56" spans="1:28" x14ac:dyDescent="0.25">
      <c r="A56" s="7" t="s">
        <v>86</v>
      </c>
      <c r="B56" s="7" t="s">
        <v>86</v>
      </c>
      <c r="C56" s="7" t="s">
        <v>21</v>
      </c>
      <c r="D56" s="7" t="s">
        <v>23</v>
      </c>
      <c r="E56" s="18"/>
      <c r="F56" s="18"/>
      <c r="G56" s="18"/>
      <c r="H56" s="18"/>
      <c r="I56" s="18">
        <v>3.5</v>
      </c>
      <c r="J56" s="18">
        <v>7</v>
      </c>
      <c r="K56" s="18"/>
      <c r="L56" s="18"/>
      <c r="M56" s="18"/>
      <c r="N56" s="18"/>
      <c r="O56" s="18"/>
      <c r="P56" s="18"/>
      <c r="Q56" s="18"/>
      <c r="R56" s="18"/>
      <c r="S56" s="19"/>
      <c r="T56" s="19"/>
      <c r="U56" s="19"/>
      <c r="V56" s="19"/>
      <c r="W56" s="19"/>
      <c r="X56" s="19"/>
      <c r="Y56" s="19"/>
      <c r="Z56" s="39">
        <v>2</v>
      </c>
      <c r="AA56" s="19">
        <v>10.5</v>
      </c>
      <c r="AB56" s="7">
        <f t="shared" si="0"/>
        <v>51</v>
      </c>
    </row>
    <row r="57" spans="1:28" x14ac:dyDescent="0.25">
      <c r="A57" s="7" t="s">
        <v>247</v>
      </c>
      <c r="B57" s="7" t="s">
        <v>196</v>
      </c>
      <c r="C57" s="7" t="s">
        <v>184</v>
      </c>
      <c r="D57" s="7" t="s">
        <v>23</v>
      </c>
      <c r="E57" s="18"/>
      <c r="F57" s="18"/>
      <c r="G57" s="18"/>
      <c r="H57" s="18">
        <v>10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19"/>
      <c r="U57" s="19"/>
      <c r="V57" s="19"/>
      <c r="W57" s="19"/>
      <c r="X57" s="19"/>
      <c r="Y57" s="19"/>
      <c r="Z57" s="39">
        <v>1</v>
      </c>
      <c r="AA57" s="19">
        <v>10</v>
      </c>
      <c r="AB57" s="7">
        <f t="shared" si="0"/>
        <v>52</v>
      </c>
    </row>
    <row r="58" spans="1:28" x14ac:dyDescent="0.25">
      <c r="A58" s="7" t="s">
        <v>55</v>
      </c>
      <c r="B58" s="7" t="s">
        <v>55</v>
      </c>
      <c r="C58" s="7" t="s">
        <v>56</v>
      </c>
      <c r="D58" s="7" t="s">
        <v>23</v>
      </c>
      <c r="E58" s="18"/>
      <c r="F58" s="18">
        <v>5.5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19"/>
      <c r="U58" s="19"/>
      <c r="V58" s="19"/>
      <c r="W58" s="19"/>
      <c r="X58" s="19"/>
      <c r="Y58" s="19"/>
      <c r="Z58" s="39">
        <v>1</v>
      </c>
      <c r="AA58" s="19">
        <v>5.5</v>
      </c>
      <c r="AB58" s="7">
        <f t="shared" si="0"/>
        <v>53</v>
      </c>
    </row>
    <row r="59" spans="1:28" x14ac:dyDescent="0.25">
      <c r="A59" s="7" t="s">
        <v>73</v>
      </c>
      <c r="B59" s="7" t="s">
        <v>73</v>
      </c>
      <c r="C59" s="7" t="s">
        <v>40</v>
      </c>
      <c r="D59" s="7" t="s">
        <v>23</v>
      </c>
      <c r="E59" s="18"/>
      <c r="F59" s="18"/>
      <c r="G59" s="18"/>
      <c r="H59" s="18"/>
      <c r="I59" s="18">
        <v>4</v>
      </c>
      <c r="J59" s="18"/>
      <c r="K59" s="18"/>
      <c r="L59" s="18"/>
      <c r="M59" s="18"/>
      <c r="N59" s="18"/>
      <c r="O59" s="18"/>
      <c r="P59" s="18"/>
      <c r="Q59" s="18"/>
      <c r="R59" s="18"/>
      <c r="S59" s="19"/>
      <c r="T59" s="19"/>
      <c r="U59" s="19"/>
      <c r="V59" s="19"/>
      <c r="W59" s="19"/>
      <c r="X59" s="19"/>
      <c r="Y59" s="19"/>
      <c r="Z59" s="39">
        <v>1</v>
      </c>
      <c r="AA59" s="19">
        <v>4</v>
      </c>
      <c r="AB59" s="7">
        <f t="shared" si="0"/>
        <v>54</v>
      </c>
    </row>
    <row r="60" spans="1:28" x14ac:dyDescent="0.25">
      <c r="A60" s="7" t="s">
        <v>248</v>
      </c>
      <c r="B60" s="7" t="s">
        <v>224</v>
      </c>
      <c r="C60" s="7" t="s">
        <v>249</v>
      </c>
      <c r="D60" s="7" t="s">
        <v>23</v>
      </c>
      <c r="E60" s="18"/>
      <c r="F60" s="18"/>
      <c r="G60" s="18"/>
      <c r="H60" s="18"/>
      <c r="I60" s="18"/>
      <c r="J60" s="18"/>
      <c r="K60" s="18">
        <v>1.5</v>
      </c>
      <c r="L60" s="18">
        <v>1.5</v>
      </c>
      <c r="M60" s="18"/>
      <c r="N60" s="18"/>
      <c r="O60" s="18"/>
      <c r="P60" s="18"/>
      <c r="Q60" s="18"/>
      <c r="R60" s="18"/>
      <c r="S60" s="19"/>
      <c r="T60" s="19"/>
      <c r="U60" s="19"/>
      <c r="V60" s="19"/>
      <c r="W60" s="19"/>
      <c r="X60" s="19"/>
      <c r="Y60" s="19"/>
      <c r="Z60" s="39">
        <v>2</v>
      </c>
      <c r="AA60" s="19">
        <v>3</v>
      </c>
      <c r="AB60" s="7">
        <f t="shared" si="0"/>
        <v>55</v>
      </c>
    </row>
    <row r="61" spans="1:28" x14ac:dyDescent="0.25">
      <c r="A61" s="7" t="s">
        <v>165</v>
      </c>
      <c r="B61" s="20" t="s">
        <v>166</v>
      </c>
      <c r="C61" s="20" t="s">
        <v>22</v>
      </c>
      <c r="D61" s="20" t="s">
        <v>12</v>
      </c>
      <c r="E61" s="21">
        <v>13</v>
      </c>
      <c r="F61" s="21">
        <v>9.5</v>
      </c>
      <c r="G61" s="21"/>
      <c r="H61" s="21"/>
      <c r="I61" s="21"/>
      <c r="J61" s="21"/>
      <c r="K61" s="21">
        <v>14.5</v>
      </c>
      <c r="L61" s="21">
        <v>10.5</v>
      </c>
      <c r="M61" s="21">
        <v>6</v>
      </c>
      <c r="N61" s="21">
        <v>6</v>
      </c>
      <c r="O61" s="21">
        <v>9</v>
      </c>
      <c r="P61" s="21">
        <v>10</v>
      </c>
      <c r="Q61" s="21"/>
      <c r="R61" s="21"/>
      <c r="S61" s="21"/>
      <c r="T61" s="21"/>
      <c r="U61" s="21">
        <v>7</v>
      </c>
      <c r="V61" s="21">
        <v>8</v>
      </c>
      <c r="W61" s="21">
        <v>6</v>
      </c>
      <c r="X61" s="21">
        <v>14</v>
      </c>
      <c r="Y61" s="21">
        <v>16.5</v>
      </c>
      <c r="Z61" s="33">
        <v>13</v>
      </c>
      <c r="AA61" s="21">
        <v>118</v>
      </c>
      <c r="AB61" s="33">
        <f>RANK(AA61,$AA$61:$AA$94)</f>
        <v>1</v>
      </c>
    </row>
    <row r="62" spans="1:28" x14ac:dyDescent="0.25">
      <c r="A62" s="7" t="s">
        <v>121</v>
      </c>
      <c r="B62" s="22" t="s">
        <v>121</v>
      </c>
      <c r="C62" s="22" t="s">
        <v>120</v>
      </c>
      <c r="D62" s="22" t="s">
        <v>12</v>
      </c>
      <c r="E62" s="23">
        <v>6</v>
      </c>
      <c r="F62" s="23"/>
      <c r="G62" s="23"/>
      <c r="H62" s="23"/>
      <c r="I62" s="23">
        <v>7.5</v>
      </c>
      <c r="J62" s="23">
        <v>8.5</v>
      </c>
      <c r="K62" s="23">
        <v>10.5</v>
      </c>
      <c r="L62" s="23">
        <v>14</v>
      </c>
      <c r="M62" s="23">
        <v>7</v>
      </c>
      <c r="N62" s="23">
        <v>4</v>
      </c>
      <c r="O62" s="23">
        <v>12</v>
      </c>
      <c r="P62" s="23">
        <v>10</v>
      </c>
      <c r="Q62" s="23"/>
      <c r="R62" s="23"/>
      <c r="S62" s="23">
        <v>3</v>
      </c>
      <c r="T62" s="23">
        <v>3</v>
      </c>
      <c r="U62" s="23">
        <v>4</v>
      </c>
      <c r="V62" s="23">
        <v>9</v>
      </c>
      <c r="W62" s="23">
        <v>10.5</v>
      </c>
      <c r="X62" s="23">
        <v>8.5</v>
      </c>
      <c r="Y62" s="23">
        <v>7</v>
      </c>
      <c r="Z62" s="34">
        <v>16</v>
      </c>
      <c r="AA62" s="23">
        <v>104.5</v>
      </c>
      <c r="AB62" s="34">
        <f t="shared" ref="AB62:AB94" si="1">RANK(AA62,$AA$61:$AA$94)</f>
        <v>2</v>
      </c>
    </row>
    <row r="63" spans="1:28" ht="16.5" thickBot="1" x14ac:dyDescent="0.3">
      <c r="A63" s="7" t="s">
        <v>119</v>
      </c>
      <c r="B63" s="26" t="s">
        <v>119</v>
      </c>
      <c r="C63" s="26" t="s">
        <v>120</v>
      </c>
      <c r="D63" s="26" t="s">
        <v>12</v>
      </c>
      <c r="E63" s="27">
        <v>13</v>
      </c>
      <c r="F63" s="27"/>
      <c r="G63" s="27"/>
      <c r="H63" s="27"/>
      <c r="I63" s="27">
        <v>6</v>
      </c>
      <c r="J63" s="27">
        <v>10.5</v>
      </c>
      <c r="K63" s="27">
        <v>8.5</v>
      </c>
      <c r="L63" s="27">
        <v>6</v>
      </c>
      <c r="M63" s="27">
        <v>4</v>
      </c>
      <c r="N63" s="27">
        <v>8</v>
      </c>
      <c r="O63" s="27">
        <v>9</v>
      </c>
      <c r="P63" s="27">
        <v>9</v>
      </c>
      <c r="Q63" s="27"/>
      <c r="R63" s="27"/>
      <c r="S63" s="28">
        <v>1</v>
      </c>
      <c r="T63" s="28">
        <v>1</v>
      </c>
      <c r="U63" s="28">
        <v>2</v>
      </c>
      <c r="V63" s="28">
        <v>8</v>
      </c>
      <c r="W63" s="28">
        <v>14</v>
      </c>
      <c r="X63" s="28">
        <v>9.5</v>
      </c>
      <c r="Y63" s="28">
        <v>8</v>
      </c>
      <c r="Z63" s="37">
        <v>16</v>
      </c>
      <c r="AA63" s="28">
        <v>103.5</v>
      </c>
      <c r="AB63" s="35">
        <f t="shared" si="1"/>
        <v>3</v>
      </c>
    </row>
    <row r="64" spans="1:28" ht="16.5" thickBot="1" x14ac:dyDescent="0.3">
      <c r="A64" s="7" t="s">
        <v>124</v>
      </c>
      <c r="B64" s="29" t="s">
        <v>124</v>
      </c>
      <c r="C64" s="30" t="s">
        <v>118</v>
      </c>
      <c r="D64" s="30" t="s">
        <v>12</v>
      </c>
      <c r="E64" s="31">
        <v>9</v>
      </c>
      <c r="F64" s="31"/>
      <c r="G64" s="31">
        <v>5</v>
      </c>
      <c r="H64" s="31">
        <v>17.5</v>
      </c>
      <c r="I64" s="31">
        <v>8</v>
      </c>
      <c r="J64" s="31">
        <v>7</v>
      </c>
      <c r="K64" s="31"/>
      <c r="L64" s="31"/>
      <c r="M64" s="31"/>
      <c r="N64" s="31"/>
      <c r="O64" s="31">
        <v>9.5</v>
      </c>
      <c r="P64" s="31">
        <v>9</v>
      </c>
      <c r="Q64" s="31"/>
      <c r="R64" s="31"/>
      <c r="S64" s="31"/>
      <c r="T64" s="31"/>
      <c r="U64" s="31"/>
      <c r="V64" s="31"/>
      <c r="W64" s="31">
        <v>10.5</v>
      </c>
      <c r="X64" s="31">
        <v>8</v>
      </c>
      <c r="Y64" s="31">
        <v>10.5</v>
      </c>
      <c r="Z64" s="38">
        <v>10</v>
      </c>
      <c r="AA64" s="31">
        <v>94</v>
      </c>
      <c r="AB64" s="36">
        <f t="shared" si="1"/>
        <v>4</v>
      </c>
    </row>
    <row r="65" spans="1:28" x14ac:dyDescent="0.25">
      <c r="A65" s="7" t="s">
        <v>199</v>
      </c>
      <c r="B65" s="7" t="s">
        <v>199</v>
      </c>
      <c r="C65" s="7" t="s">
        <v>41</v>
      </c>
      <c r="D65" s="7" t="s">
        <v>12</v>
      </c>
      <c r="E65" s="18">
        <v>0</v>
      </c>
      <c r="F65" s="18">
        <v>5</v>
      </c>
      <c r="G65" s="18"/>
      <c r="H65" s="18">
        <v>13.5</v>
      </c>
      <c r="I65" s="18">
        <v>7.5</v>
      </c>
      <c r="J65" s="18">
        <v>11</v>
      </c>
      <c r="K65" s="18"/>
      <c r="L65" s="18">
        <v>15.5</v>
      </c>
      <c r="M65" s="18"/>
      <c r="N65" s="18"/>
      <c r="O65" s="18"/>
      <c r="P65" s="18"/>
      <c r="Q65" s="18"/>
      <c r="R65" s="18"/>
      <c r="S65" s="19">
        <v>3.5</v>
      </c>
      <c r="T65" s="19">
        <v>4.5</v>
      </c>
      <c r="U65" s="19">
        <v>9</v>
      </c>
      <c r="V65" s="19">
        <v>9</v>
      </c>
      <c r="W65" s="19">
        <v>5</v>
      </c>
      <c r="X65" s="19">
        <v>10</v>
      </c>
      <c r="Y65" s="19">
        <v>2.5</v>
      </c>
      <c r="Z65" s="39">
        <v>13</v>
      </c>
      <c r="AA65" s="19">
        <v>93.5</v>
      </c>
      <c r="AB65" s="7">
        <f t="shared" si="1"/>
        <v>5</v>
      </c>
    </row>
    <row r="66" spans="1:28" x14ac:dyDescent="0.25">
      <c r="A66" s="7" t="s">
        <v>201</v>
      </c>
      <c r="B66" s="7" t="s">
        <v>201</v>
      </c>
      <c r="C66" s="7" t="s">
        <v>41</v>
      </c>
      <c r="D66" s="7" t="s">
        <v>12</v>
      </c>
      <c r="E66" s="18">
        <v>9.5</v>
      </c>
      <c r="F66" s="18">
        <v>7.5</v>
      </c>
      <c r="G66" s="18"/>
      <c r="H66" s="18"/>
      <c r="I66" s="18"/>
      <c r="J66" s="18">
        <v>7.5</v>
      </c>
      <c r="K66" s="18"/>
      <c r="L66" s="18">
        <v>10</v>
      </c>
      <c r="M66" s="18"/>
      <c r="N66" s="18"/>
      <c r="O66" s="18"/>
      <c r="P66" s="18"/>
      <c r="Q66" s="18"/>
      <c r="R66" s="18"/>
      <c r="S66" s="19">
        <v>3</v>
      </c>
      <c r="T66" s="19">
        <v>4.5</v>
      </c>
      <c r="U66" s="19">
        <v>6</v>
      </c>
      <c r="V66" s="19">
        <v>7</v>
      </c>
      <c r="W66" s="19">
        <v>7.5</v>
      </c>
      <c r="X66" s="19">
        <v>14</v>
      </c>
      <c r="Y66" s="19">
        <v>7.5</v>
      </c>
      <c r="Z66" s="39">
        <v>11</v>
      </c>
      <c r="AA66" s="19">
        <v>84</v>
      </c>
      <c r="AB66" s="7">
        <f t="shared" si="1"/>
        <v>6</v>
      </c>
    </row>
    <row r="67" spans="1:28" x14ac:dyDescent="0.25">
      <c r="A67" s="7" t="s">
        <v>200</v>
      </c>
      <c r="B67" s="7" t="s">
        <v>201</v>
      </c>
      <c r="C67" s="7" t="s">
        <v>76</v>
      </c>
      <c r="D67" s="7" t="s">
        <v>12</v>
      </c>
      <c r="E67" s="18">
        <v>5.5</v>
      </c>
      <c r="F67" s="18">
        <v>4</v>
      </c>
      <c r="G67" s="18"/>
      <c r="H67" s="18">
        <v>12</v>
      </c>
      <c r="I67" s="18">
        <v>8</v>
      </c>
      <c r="J67" s="18">
        <v>2.5</v>
      </c>
      <c r="K67" s="18">
        <v>7.5</v>
      </c>
      <c r="L67" s="18">
        <v>9</v>
      </c>
      <c r="M67" s="18"/>
      <c r="N67" s="18"/>
      <c r="O67" s="18"/>
      <c r="P67" s="18"/>
      <c r="Q67" s="18"/>
      <c r="R67" s="18"/>
      <c r="S67" s="19">
        <v>2.5</v>
      </c>
      <c r="T67" s="19">
        <v>1.5</v>
      </c>
      <c r="U67" s="19">
        <v>5</v>
      </c>
      <c r="V67" s="19">
        <v>4</v>
      </c>
      <c r="W67" s="19">
        <v>5</v>
      </c>
      <c r="X67" s="19">
        <v>10</v>
      </c>
      <c r="Y67" s="19">
        <v>5</v>
      </c>
      <c r="Z67" s="39">
        <v>14</v>
      </c>
      <c r="AA67" s="19">
        <v>75</v>
      </c>
      <c r="AB67" s="7">
        <f t="shared" si="1"/>
        <v>7</v>
      </c>
    </row>
    <row r="68" spans="1:28" x14ac:dyDescent="0.25">
      <c r="A68" s="7" t="s">
        <v>88</v>
      </c>
      <c r="B68" s="7" t="s">
        <v>87</v>
      </c>
      <c r="C68" s="7" t="s">
        <v>76</v>
      </c>
      <c r="D68" s="7" t="s">
        <v>12</v>
      </c>
      <c r="E68" s="18">
        <v>10</v>
      </c>
      <c r="F68" s="18">
        <v>8.5</v>
      </c>
      <c r="G68" s="18"/>
      <c r="H68" s="18">
        <v>7</v>
      </c>
      <c r="I68" s="18">
        <v>6.5</v>
      </c>
      <c r="J68" s="18">
        <v>7</v>
      </c>
      <c r="K68" s="18"/>
      <c r="L68" s="18">
        <v>9</v>
      </c>
      <c r="M68" s="18"/>
      <c r="N68" s="18"/>
      <c r="O68" s="18"/>
      <c r="P68" s="18"/>
      <c r="Q68" s="18"/>
      <c r="R68" s="18"/>
      <c r="S68" s="19">
        <v>4</v>
      </c>
      <c r="T68" s="19">
        <v>1</v>
      </c>
      <c r="U68" s="19">
        <v>3</v>
      </c>
      <c r="V68" s="19">
        <v>5</v>
      </c>
      <c r="W68" s="19">
        <v>10</v>
      </c>
      <c r="X68" s="19"/>
      <c r="Y68" s="19"/>
      <c r="Z68" s="39">
        <v>11</v>
      </c>
      <c r="AA68" s="19">
        <v>71</v>
      </c>
      <c r="AB68" s="7">
        <f t="shared" si="1"/>
        <v>8</v>
      </c>
    </row>
    <row r="69" spans="1:28" x14ac:dyDescent="0.25">
      <c r="A69" s="7" t="s">
        <v>131</v>
      </c>
      <c r="B69" s="7" t="s">
        <v>132</v>
      </c>
      <c r="C69" s="7" t="s">
        <v>133</v>
      </c>
      <c r="D69" s="7" t="s">
        <v>12</v>
      </c>
      <c r="E69" s="18">
        <v>8.5</v>
      </c>
      <c r="F69" s="18"/>
      <c r="G69" s="18"/>
      <c r="H69" s="18"/>
      <c r="I69" s="18">
        <v>11</v>
      </c>
      <c r="J69" s="18"/>
      <c r="K69" s="18"/>
      <c r="L69" s="18"/>
      <c r="M69" s="18"/>
      <c r="N69" s="18"/>
      <c r="O69" s="18">
        <v>3.5</v>
      </c>
      <c r="P69" s="18">
        <v>12</v>
      </c>
      <c r="Q69" s="18"/>
      <c r="R69" s="18"/>
      <c r="S69" s="19"/>
      <c r="T69" s="19"/>
      <c r="U69" s="19"/>
      <c r="V69" s="19"/>
      <c r="W69" s="19">
        <v>5.5</v>
      </c>
      <c r="X69" s="19">
        <v>14.5</v>
      </c>
      <c r="Y69" s="19">
        <v>9</v>
      </c>
      <c r="Z69" s="39">
        <v>7</v>
      </c>
      <c r="AA69" s="19">
        <v>64</v>
      </c>
      <c r="AB69" s="7">
        <f t="shared" si="1"/>
        <v>9</v>
      </c>
    </row>
    <row r="70" spans="1:28" x14ac:dyDescent="0.25">
      <c r="A70" s="7" t="s">
        <v>160</v>
      </c>
      <c r="B70" s="7" t="s">
        <v>160</v>
      </c>
      <c r="C70" s="7" t="s">
        <v>56</v>
      </c>
      <c r="D70" s="7" t="s">
        <v>12</v>
      </c>
      <c r="E70" s="18"/>
      <c r="F70" s="18">
        <v>12.5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>
        <v>6.5</v>
      </c>
      <c r="T70" s="19">
        <v>5.5</v>
      </c>
      <c r="U70" s="19">
        <v>5</v>
      </c>
      <c r="V70" s="19">
        <v>11</v>
      </c>
      <c r="W70" s="19"/>
      <c r="X70" s="19">
        <v>9</v>
      </c>
      <c r="Y70" s="19">
        <v>9</v>
      </c>
      <c r="Z70" s="39">
        <v>7</v>
      </c>
      <c r="AA70" s="19">
        <v>58.5</v>
      </c>
      <c r="AB70" s="7">
        <f t="shared" si="1"/>
        <v>10</v>
      </c>
    </row>
    <row r="71" spans="1:28" x14ac:dyDescent="0.25">
      <c r="A71" s="7" t="s">
        <v>101</v>
      </c>
      <c r="B71" s="7" t="s">
        <v>101</v>
      </c>
      <c r="C71" s="7" t="s">
        <v>83</v>
      </c>
      <c r="D71" s="7" t="s">
        <v>12</v>
      </c>
      <c r="E71" s="18">
        <v>12</v>
      </c>
      <c r="F71" s="18"/>
      <c r="G71" s="18"/>
      <c r="H71" s="18"/>
      <c r="I71" s="18"/>
      <c r="J71" s="18"/>
      <c r="K71" s="18"/>
      <c r="L71" s="18"/>
      <c r="M71" s="18">
        <v>4</v>
      </c>
      <c r="N71" s="18">
        <v>5</v>
      </c>
      <c r="O71" s="18"/>
      <c r="P71" s="18"/>
      <c r="Q71" s="18"/>
      <c r="R71" s="18"/>
      <c r="S71" s="19"/>
      <c r="T71" s="19"/>
      <c r="U71" s="19">
        <v>8</v>
      </c>
      <c r="V71" s="19">
        <v>8</v>
      </c>
      <c r="W71" s="19"/>
      <c r="X71" s="19">
        <v>8</v>
      </c>
      <c r="Y71" s="19">
        <v>10</v>
      </c>
      <c r="Z71" s="39">
        <v>7</v>
      </c>
      <c r="AA71" s="19">
        <v>55</v>
      </c>
      <c r="AB71" s="7">
        <f t="shared" si="1"/>
        <v>11</v>
      </c>
    </row>
    <row r="72" spans="1:28" x14ac:dyDescent="0.25">
      <c r="A72" s="7" t="s">
        <v>75</v>
      </c>
      <c r="B72" s="7" t="s">
        <v>74</v>
      </c>
      <c r="C72" s="7" t="s">
        <v>76</v>
      </c>
      <c r="D72" s="7" t="s">
        <v>12</v>
      </c>
      <c r="E72" s="18">
        <v>10</v>
      </c>
      <c r="F72" s="18"/>
      <c r="G72" s="18"/>
      <c r="H72" s="18"/>
      <c r="I72" s="18"/>
      <c r="J72" s="18"/>
      <c r="K72" s="18">
        <v>10</v>
      </c>
      <c r="L72" s="18">
        <v>6.5</v>
      </c>
      <c r="M72" s="18"/>
      <c r="N72" s="18"/>
      <c r="O72" s="18"/>
      <c r="P72" s="18"/>
      <c r="Q72" s="18"/>
      <c r="R72" s="18"/>
      <c r="S72" s="19">
        <v>5</v>
      </c>
      <c r="T72" s="19">
        <v>5.5</v>
      </c>
      <c r="U72" s="19">
        <v>4</v>
      </c>
      <c r="V72" s="19">
        <v>4</v>
      </c>
      <c r="W72" s="19">
        <v>7.5</v>
      </c>
      <c r="X72" s="19"/>
      <c r="Y72" s="19"/>
      <c r="Z72" s="39">
        <v>8</v>
      </c>
      <c r="AA72" s="19">
        <v>52.5</v>
      </c>
      <c r="AB72" s="7">
        <f t="shared" si="1"/>
        <v>12</v>
      </c>
    </row>
    <row r="73" spans="1:28" x14ac:dyDescent="0.25">
      <c r="A73" s="7" t="s">
        <v>58</v>
      </c>
      <c r="B73" s="7" t="s">
        <v>58</v>
      </c>
      <c r="C73" s="7" t="s">
        <v>59</v>
      </c>
      <c r="D73" s="7" t="s">
        <v>12</v>
      </c>
      <c r="E73" s="18"/>
      <c r="F73" s="18"/>
      <c r="G73" s="18">
        <v>8</v>
      </c>
      <c r="H73" s="18">
        <v>7.5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>
        <v>5</v>
      </c>
      <c r="T73" s="19">
        <v>5.5</v>
      </c>
      <c r="U73" s="19">
        <v>8</v>
      </c>
      <c r="V73" s="19">
        <v>8</v>
      </c>
      <c r="W73" s="19"/>
      <c r="X73" s="19"/>
      <c r="Y73" s="19"/>
      <c r="Z73" s="39">
        <v>6</v>
      </c>
      <c r="AA73" s="19">
        <v>42</v>
      </c>
      <c r="AB73" s="7">
        <f t="shared" si="1"/>
        <v>13</v>
      </c>
    </row>
    <row r="74" spans="1:28" x14ac:dyDescent="0.25">
      <c r="A74" s="7" t="s">
        <v>178</v>
      </c>
      <c r="B74" s="7" t="s">
        <v>179</v>
      </c>
      <c r="C74" s="7" t="s">
        <v>133</v>
      </c>
      <c r="D74" s="7" t="s">
        <v>12</v>
      </c>
      <c r="E74" s="18">
        <v>13</v>
      </c>
      <c r="F74" s="18"/>
      <c r="G74" s="18"/>
      <c r="H74" s="18"/>
      <c r="I74" s="18">
        <v>0</v>
      </c>
      <c r="J74" s="18"/>
      <c r="K74" s="18"/>
      <c r="L74" s="18"/>
      <c r="M74" s="18"/>
      <c r="N74" s="18"/>
      <c r="O74" s="18">
        <v>8.5</v>
      </c>
      <c r="P74" s="18">
        <v>6</v>
      </c>
      <c r="Q74" s="18"/>
      <c r="R74" s="18"/>
      <c r="S74" s="19"/>
      <c r="T74" s="19"/>
      <c r="U74" s="19"/>
      <c r="V74" s="19"/>
      <c r="W74" s="19">
        <v>14</v>
      </c>
      <c r="X74" s="19"/>
      <c r="Y74" s="19"/>
      <c r="Z74" s="39">
        <v>5</v>
      </c>
      <c r="AA74" s="19">
        <v>41.5</v>
      </c>
      <c r="AB74" s="7">
        <f t="shared" si="1"/>
        <v>14</v>
      </c>
    </row>
    <row r="75" spans="1:28" x14ac:dyDescent="0.25">
      <c r="A75" s="7" t="s">
        <v>32</v>
      </c>
      <c r="B75" s="7" t="s">
        <v>32</v>
      </c>
      <c r="C75" s="7" t="s">
        <v>33</v>
      </c>
      <c r="D75" s="7" t="s">
        <v>12</v>
      </c>
      <c r="E75" s="18"/>
      <c r="F75" s="18"/>
      <c r="G75" s="18"/>
      <c r="H75" s="18">
        <v>21.5</v>
      </c>
      <c r="I75" s="18"/>
      <c r="J75" s="18">
        <v>5</v>
      </c>
      <c r="K75" s="18"/>
      <c r="L75" s="18"/>
      <c r="M75" s="18">
        <v>3</v>
      </c>
      <c r="N75" s="18">
        <v>7</v>
      </c>
      <c r="O75" s="18"/>
      <c r="P75" s="18"/>
      <c r="Q75" s="18"/>
      <c r="R75" s="18"/>
      <c r="S75" s="19"/>
      <c r="T75" s="19"/>
      <c r="U75" s="19"/>
      <c r="V75" s="19"/>
      <c r="W75" s="19"/>
      <c r="X75" s="19"/>
      <c r="Y75" s="19"/>
      <c r="Z75" s="39">
        <v>4</v>
      </c>
      <c r="AA75" s="19">
        <v>36.5</v>
      </c>
      <c r="AB75" s="7">
        <f t="shared" si="1"/>
        <v>15</v>
      </c>
    </row>
    <row r="76" spans="1:28" x14ac:dyDescent="0.25">
      <c r="A76" s="7" t="s">
        <v>185</v>
      </c>
      <c r="B76" s="7" t="s">
        <v>186</v>
      </c>
      <c r="C76" s="7" t="s">
        <v>187</v>
      </c>
      <c r="D76" s="7" t="s">
        <v>12</v>
      </c>
      <c r="E76" s="18"/>
      <c r="F76" s="18"/>
      <c r="G76" s="18">
        <v>10.5</v>
      </c>
      <c r="H76" s="18">
        <v>10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>
        <v>2</v>
      </c>
      <c r="T76" s="19">
        <v>4</v>
      </c>
      <c r="U76" s="19">
        <v>4</v>
      </c>
      <c r="V76" s="19">
        <v>5</v>
      </c>
      <c r="W76" s="19"/>
      <c r="X76" s="19"/>
      <c r="Y76" s="19"/>
      <c r="Z76" s="39">
        <v>6</v>
      </c>
      <c r="AA76" s="19">
        <v>35.5</v>
      </c>
      <c r="AB76" s="7">
        <f t="shared" si="1"/>
        <v>16</v>
      </c>
    </row>
    <row r="77" spans="1:28" x14ac:dyDescent="0.25">
      <c r="A77" s="7" t="s">
        <v>154</v>
      </c>
      <c r="B77" s="7" t="s">
        <v>154</v>
      </c>
      <c r="C77" s="7" t="s">
        <v>72</v>
      </c>
      <c r="D77" s="7" t="s">
        <v>12</v>
      </c>
      <c r="E77" s="18"/>
      <c r="F77" s="18">
        <v>8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19"/>
      <c r="U77" s="19"/>
      <c r="V77" s="19"/>
      <c r="W77" s="19"/>
      <c r="X77" s="19">
        <v>8.5</v>
      </c>
      <c r="Y77" s="19">
        <v>17.5</v>
      </c>
      <c r="Z77" s="39">
        <v>3</v>
      </c>
      <c r="AA77" s="19">
        <v>34</v>
      </c>
      <c r="AB77" s="7">
        <f t="shared" si="1"/>
        <v>17</v>
      </c>
    </row>
    <row r="78" spans="1:28" x14ac:dyDescent="0.25">
      <c r="A78" s="7" t="s">
        <v>74</v>
      </c>
      <c r="B78" s="7" t="s">
        <v>74</v>
      </c>
      <c r="C78" s="7" t="s">
        <v>41</v>
      </c>
      <c r="D78" s="7" t="s">
        <v>12</v>
      </c>
      <c r="E78" s="18">
        <v>5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19"/>
      <c r="U78" s="19">
        <v>10</v>
      </c>
      <c r="V78" s="19">
        <v>2</v>
      </c>
      <c r="W78" s="19">
        <v>9</v>
      </c>
      <c r="X78" s="19"/>
      <c r="Y78" s="19"/>
      <c r="Z78" s="39">
        <v>4</v>
      </c>
      <c r="AA78" s="19">
        <v>26</v>
      </c>
      <c r="AB78" s="7">
        <f t="shared" si="1"/>
        <v>18</v>
      </c>
    </row>
    <row r="79" spans="1:28" x14ac:dyDescent="0.25">
      <c r="A79" s="7" t="s">
        <v>194</v>
      </c>
      <c r="B79" s="7" t="s">
        <v>195</v>
      </c>
      <c r="C79" s="7" t="s">
        <v>14</v>
      </c>
      <c r="D79" s="7" t="s">
        <v>12</v>
      </c>
      <c r="E79" s="18">
        <v>10</v>
      </c>
      <c r="F79" s="18"/>
      <c r="G79" s="18"/>
      <c r="H79" s="18"/>
      <c r="I79" s="18"/>
      <c r="J79" s="18"/>
      <c r="K79" s="18"/>
      <c r="L79" s="18">
        <v>9.5</v>
      </c>
      <c r="M79" s="18"/>
      <c r="N79" s="18"/>
      <c r="O79" s="18"/>
      <c r="P79" s="18"/>
      <c r="Q79" s="18"/>
      <c r="R79" s="18"/>
      <c r="S79" s="19"/>
      <c r="T79" s="19"/>
      <c r="U79" s="19"/>
      <c r="V79" s="19"/>
      <c r="W79" s="19">
        <v>6.5</v>
      </c>
      <c r="X79" s="19"/>
      <c r="Y79" s="19"/>
      <c r="Z79" s="39">
        <v>3</v>
      </c>
      <c r="AA79" s="19">
        <v>26</v>
      </c>
      <c r="AB79" s="7">
        <f t="shared" si="1"/>
        <v>18</v>
      </c>
    </row>
    <row r="80" spans="1:28" x14ac:dyDescent="0.25">
      <c r="A80" s="7" t="s">
        <v>102</v>
      </c>
      <c r="B80" s="7" t="s">
        <v>102</v>
      </c>
      <c r="C80" s="7" t="s">
        <v>57</v>
      </c>
      <c r="D80" s="7" t="s">
        <v>12</v>
      </c>
      <c r="E80" s="18">
        <v>9.5</v>
      </c>
      <c r="F80" s="18"/>
      <c r="G80" s="18"/>
      <c r="H80" s="18"/>
      <c r="I80" s="18"/>
      <c r="J80" s="18"/>
      <c r="K80" s="18"/>
      <c r="L80" s="18"/>
      <c r="M80" s="18">
        <v>3</v>
      </c>
      <c r="N80" s="18">
        <v>2</v>
      </c>
      <c r="O80" s="18"/>
      <c r="P80" s="18"/>
      <c r="Q80" s="18"/>
      <c r="R80" s="18"/>
      <c r="S80" s="19"/>
      <c r="T80" s="19"/>
      <c r="U80" s="19">
        <v>5</v>
      </c>
      <c r="V80" s="19">
        <v>3</v>
      </c>
      <c r="W80" s="19"/>
      <c r="X80" s="19"/>
      <c r="Y80" s="19"/>
      <c r="Z80" s="39">
        <v>5</v>
      </c>
      <c r="AA80" s="19">
        <v>22.5</v>
      </c>
      <c r="AB80" s="7">
        <f t="shared" si="1"/>
        <v>20</v>
      </c>
    </row>
    <row r="81" spans="1:28" x14ac:dyDescent="0.25">
      <c r="A81" s="7" t="s">
        <v>140</v>
      </c>
      <c r="B81" s="7" t="s">
        <v>140</v>
      </c>
      <c r="C81" s="7" t="s">
        <v>141</v>
      </c>
      <c r="D81" s="7" t="s">
        <v>12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19"/>
      <c r="U81" s="19">
        <v>10</v>
      </c>
      <c r="V81" s="19">
        <v>8</v>
      </c>
      <c r="W81" s="19"/>
      <c r="X81" s="19"/>
      <c r="Y81" s="19"/>
      <c r="Z81" s="39">
        <v>2</v>
      </c>
      <c r="AA81" s="19">
        <v>18</v>
      </c>
      <c r="AB81" s="7">
        <f t="shared" si="1"/>
        <v>21</v>
      </c>
    </row>
    <row r="82" spans="1:28" x14ac:dyDescent="0.25">
      <c r="A82" s="7" t="s">
        <v>110</v>
      </c>
      <c r="B82" s="7" t="s">
        <v>110</v>
      </c>
      <c r="C82" s="7" t="s">
        <v>111</v>
      </c>
      <c r="D82" s="7" t="s">
        <v>12</v>
      </c>
      <c r="E82" s="18"/>
      <c r="F82" s="18"/>
      <c r="G82" s="18"/>
      <c r="H82" s="18"/>
      <c r="I82" s="18"/>
      <c r="J82" s="18">
        <v>4</v>
      </c>
      <c r="K82" s="18"/>
      <c r="L82" s="18"/>
      <c r="M82" s="18"/>
      <c r="N82" s="18"/>
      <c r="O82" s="18"/>
      <c r="P82" s="18"/>
      <c r="Q82" s="18"/>
      <c r="R82" s="18"/>
      <c r="S82" s="19"/>
      <c r="T82" s="19"/>
      <c r="U82" s="19">
        <v>6</v>
      </c>
      <c r="V82" s="19">
        <v>8</v>
      </c>
      <c r="W82" s="19"/>
      <c r="X82" s="19"/>
      <c r="Y82" s="19"/>
      <c r="Z82" s="39">
        <v>3</v>
      </c>
      <c r="AA82" s="19">
        <v>18</v>
      </c>
      <c r="AB82" s="7">
        <f t="shared" si="1"/>
        <v>21</v>
      </c>
    </row>
    <row r="83" spans="1:28" x14ac:dyDescent="0.25">
      <c r="A83" s="7" t="s">
        <v>87</v>
      </c>
      <c r="B83" s="7" t="s">
        <v>87</v>
      </c>
      <c r="C83" s="7" t="s">
        <v>41</v>
      </c>
      <c r="D83" s="7" t="s">
        <v>12</v>
      </c>
      <c r="E83" s="18">
        <v>9.5</v>
      </c>
      <c r="F83" s="18"/>
      <c r="G83" s="18"/>
      <c r="H83" s="18"/>
      <c r="I83" s="18"/>
      <c r="J83" s="18">
        <v>3</v>
      </c>
      <c r="K83" s="18"/>
      <c r="L83" s="18"/>
      <c r="M83" s="18"/>
      <c r="N83" s="18"/>
      <c r="O83" s="18"/>
      <c r="P83" s="18"/>
      <c r="Q83" s="18"/>
      <c r="R83" s="18"/>
      <c r="S83" s="19"/>
      <c r="T83" s="19"/>
      <c r="U83" s="19"/>
      <c r="V83" s="19"/>
      <c r="W83" s="19">
        <v>4.5</v>
      </c>
      <c r="X83" s="19"/>
      <c r="Y83" s="19"/>
      <c r="Z83" s="39">
        <v>3</v>
      </c>
      <c r="AA83" s="19">
        <v>17</v>
      </c>
      <c r="AB83" s="7">
        <f t="shared" si="1"/>
        <v>23</v>
      </c>
    </row>
    <row r="84" spans="1:28" x14ac:dyDescent="0.25">
      <c r="A84" s="7" t="s">
        <v>188</v>
      </c>
      <c r="B84" s="7" t="s">
        <v>189</v>
      </c>
      <c r="C84" s="7" t="s">
        <v>33</v>
      </c>
      <c r="D84" s="7" t="s">
        <v>12</v>
      </c>
      <c r="E84" s="18"/>
      <c r="F84" s="18"/>
      <c r="G84" s="18"/>
      <c r="H84" s="18"/>
      <c r="I84" s="18"/>
      <c r="J84" s="18">
        <v>5</v>
      </c>
      <c r="K84" s="18"/>
      <c r="L84" s="18"/>
      <c r="M84" s="18">
        <v>5</v>
      </c>
      <c r="N84" s="18">
        <v>5</v>
      </c>
      <c r="O84" s="18"/>
      <c r="P84" s="18"/>
      <c r="Q84" s="18"/>
      <c r="R84" s="18"/>
      <c r="S84" s="19"/>
      <c r="T84" s="19"/>
      <c r="U84" s="19"/>
      <c r="V84" s="19"/>
      <c r="W84" s="19"/>
      <c r="X84" s="19"/>
      <c r="Y84" s="19"/>
      <c r="Z84" s="39">
        <v>3</v>
      </c>
      <c r="AA84" s="19">
        <v>15</v>
      </c>
      <c r="AB84" s="7">
        <f t="shared" si="1"/>
        <v>24</v>
      </c>
    </row>
    <row r="85" spans="1:28" x14ac:dyDescent="0.25">
      <c r="A85" s="7" t="s">
        <v>259</v>
      </c>
      <c r="B85" s="7" t="s">
        <v>259</v>
      </c>
      <c r="C85" s="7" t="s">
        <v>260</v>
      </c>
      <c r="D85" s="7" t="s">
        <v>12</v>
      </c>
      <c r="E85" s="18"/>
      <c r="F85" s="18"/>
      <c r="G85" s="18"/>
      <c r="H85" s="18"/>
      <c r="I85" s="18">
        <v>5.5</v>
      </c>
      <c r="J85" s="18">
        <v>9.5</v>
      </c>
      <c r="K85" s="18"/>
      <c r="L85" s="18"/>
      <c r="M85" s="18"/>
      <c r="N85" s="18"/>
      <c r="O85" s="18"/>
      <c r="P85" s="18"/>
      <c r="Q85" s="18"/>
      <c r="R85" s="18"/>
      <c r="S85" s="19"/>
      <c r="T85" s="19"/>
      <c r="U85" s="19"/>
      <c r="V85" s="19"/>
      <c r="W85" s="19"/>
      <c r="X85" s="19"/>
      <c r="Y85" s="19"/>
      <c r="Z85" s="39">
        <v>2</v>
      </c>
      <c r="AA85" s="19">
        <v>15</v>
      </c>
      <c r="AB85" s="7">
        <f t="shared" si="1"/>
        <v>24</v>
      </c>
    </row>
    <row r="86" spans="1:28" x14ac:dyDescent="0.25">
      <c r="A86" s="7" t="s">
        <v>115</v>
      </c>
      <c r="B86" s="7" t="s">
        <v>115</v>
      </c>
      <c r="C86" s="7" t="s">
        <v>83</v>
      </c>
      <c r="D86" s="7" t="s">
        <v>12</v>
      </c>
      <c r="E86" s="18">
        <v>13.5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19"/>
      <c r="U86" s="19"/>
      <c r="V86" s="19"/>
      <c r="W86" s="19"/>
      <c r="X86" s="19"/>
      <c r="Y86" s="19"/>
      <c r="Z86" s="39">
        <v>1</v>
      </c>
      <c r="AA86" s="19">
        <v>13.5</v>
      </c>
      <c r="AB86" s="7">
        <f t="shared" si="1"/>
        <v>26</v>
      </c>
    </row>
    <row r="87" spans="1:28" x14ac:dyDescent="0.25">
      <c r="A87" s="7" t="s">
        <v>69</v>
      </c>
      <c r="B87" s="7" t="s">
        <v>70</v>
      </c>
      <c r="C87" s="7" t="s">
        <v>35</v>
      </c>
      <c r="D87" s="7" t="s">
        <v>12</v>
      </c>
      <c r="E87" s="18"/>
      <c r="F87" s="18">
        <v>3.5</v>
      </c>
      <c r="G87" s="18"/>
      <c r="H87" s="18"/>
      <c r="I87" s="18">
        <v>3.5</v>
      </c>
      <c r="J87" s="18"/>
      <c r="K87" s="18"/>
      <c r="L87" s="18"/>
      <c r="M87" s="18"/>
      <c r="N87" s="18"/>
      <c r="O87" s="18"/>
      <c r="P87" s="18"/>
      <c r="Q87" s="18"/>
      <c r="R87" s="18"/>
      <c r="S87" s="19"/>
      <c r="T87" s="19"/>
      <c r="U87" s="19">
        <v>0</v>
      </c>
      <c r="V87" s="19">
        <v>4</v>
      </c>
      <c r="W87" s="19"/>
      <c r="X87" s="19"/>
      <c r="Y87" s="19"/>
      <c r="Z87" s="39">
        <v>4</v>
      </c>
      <c r="AA87" s="19">
        <v>11</v>
      </c>
      <c r="AB87" s="7">
        <f t="shared" si="1"/>
        <v>27</v>
      </c>
    </row>
    <row r="88" spans="1:28" x14ac:dyDescent="0.25">
      <c r="A88" s="7" t="s">
        <v>114</v>
      </c>
      <c r="B88" s="7" t="s">
        <v>114</v>
      </c>
      <c r="C88" s="7" t="s">
        <v>71</v>
      </c>
      <c r="D88" s="7" t="s">
        <v>12</v>
      </c>
      <c r="E88" s="18"/>
      <c r="F88" s="18"/>
      <c r="G88" s="18"/>
      <c r="H88" s="18"/>
      <c r="I88" s="18"/>
      <c r="J88" s="18"/>
      <c r="K88" s="18">
        <v>6.5</v>
      </c>
      <c r="L88" s="18">
        <v>3</v>
      </c>
      <c r="M88" s="18"/>
      <c r="N88" s="18"/>
      <c r="O88" s="18"/>
      <c r="P88" s="18"/>
      <c r="Q88" s="18"/>
      <c r="R88" s="18"/>
      <c r="S88" s="19"/>
      <c r="T88" s="19"/>
      <c r="U88" s="19"/>
      <c r="V88" s="19"/>
      <c r="W88" s="19"/>
      <c r="X88" s="19"/>
      <c r="Y88" s="19"/>
      <c r="Z88" s="39">
        <v>2</v>
      </c>
      <c r="AA88" s="19">
        <v>9.5</v>
      </c>
      <c r="AB88" s="7">
        <f t="shared" si="1"/>
        <v>28</v>
      </c>
    </row>
    <row r="89" spans="1:28" x14ac:dyDescent="0.25">
      <c r="A89" s="7" t="s">
        <v>218</v>
      </c>
      <c r="B89" s="7" t="s">
        <v>218</v>
      </c>
      <c r="C89" s="7" t="s">
        <v>219</v>
      </c>
      <c r="D89" s="7" t="s">
        <v>12</v>
      </c>
      <c r="E89" s="18"/>
      <c r="F89" s="18"/>
      <c r="G89" s="18"/>
      <c r="H89" s="18"/>
      <c r="I89" s="18"/>
      <c r="J89" s="18">
        <v>5.5</v>
      </c>
      <c r="K89" s="18"/>
      <c r="L89" s="18"/>
      <c r="M89" s="18">
        <v>2</v>
      </c>
      <c r="N89" s="18">
        <v>2</v>
      </c>
      <c r="O89" s="18"/>
      <c r="P89" s="18"/>
      <c r="Q89" s="18"/>
      <c r="R89" s="18"/>
      <c r="S89" s="19"/>
      <c r="T89" s="19"/>
      <c r="U89" s="19"/>
      <c r="V89" s="19"/>
      <c r="W89" s="19"/>
      <c r="X89" s="19"/>
      <c r="Y89" s="19"/>
      <c r="Z89" s="39">
        <v>3</v>
      </c>
      <c r="AA89" s="19">
        <v>9.5</v>
      </c>
      <c r="AB89" s="7">
        <f t="shared" si="1"/>
        <v>28</v>
      </c>
    </row>
    <row r="90" spans="1:28" x14ac:dyDescent="0.25">
      <c r="A90" s="7" t="s">
        <v>77</v>
      </c>
      <c r="B90" s="7" t="s">
        <v>77</v>
      </c>
      <c r="C90" s="7" t="s">
        <v>67</v>
      </c>
      <c r="D90" s="7" t="s">
        <v>12</v>
      </c>
      <c r="E90" s="18">
        <v>8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9"/>
      <c r="U90" s="19"/>
      <c r="V90" s="19"/>
      <c r="W90" s="19"/>
      <c r="X90" s="19"/>
      <c r="Y90" s="19"/>
      <c r="Z90" s="39">
        <v>1</v>
      </c>
      <c r="AA90" s="19">
        <v>8</v>
      </c>
      <c r="AB90" s="7">
        <f t="shared" si="1"/>
        <v>30</v>
      </c>
    </row>
    <row r="91" spans="1:28" x14ac:dyDescent="0.25">
      <c r="A91" s="7" t="s">
        <v>281</v>
      </c>
      <c r="B91" s="7" t="s">
        <v>259</v>
      </c>
      <c r="C91" s="7" t="s">
        <v>282</v>
      </c>
      <c r="D91" s="7" t="s">
        <v>12</v>
      </c>
      <c r="E91" s="18"/>
      <c r="F91" s="18"/>
      <c r="G91" s="18"/>
      <c r="H91" s="18"/>
      <c r="I91" s="18">
        <v>5</v>
      </c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19"/>
      <c r="U91" s="19"/>
      <c r="V91" s="19"/>
      <c r="W91" s="19"/>
      <c r="X91" s="19"/>
      <c r="Y91" s="19"/>
      <c r="Z91" s="39">
        <v>1</v>
      </c>
      <c r="AA91" s="19">
        <v>5</v>
      </c>
      <c r="AB91" s="7">
        <f t="shared" si="1"/>
        <v>31</v>
      </c>
    </row>
    <row r="92" spans="1:28" x14ac:dyDescent="0.25">
      <c r="A92" s="7" t="s">
        <v>292</v>
      </c>
      <c r="B92" s="7" t="s">
        <v>259</v>
      </c>
      <c r="C92" s="7" t="s">
        <v>293</v>
      </c>
      <c r="D92" s="7" t="s">
        <v>12</v>
      </c>
      <c r="E92" s="18"/>
      <c r="F92" s="18"/>
      <c r="G92" s="18"/>
      <c r="H92" s="18"/>
      <c r="I92" s="18"/>
      <c r="J92" s="18">
        <v>3.5</v>
      </c>
      <c r="K92" s="18"/>
      <c r="L92" s="18"/>
      <c r="M92" s="18"/>
      <c r="N92" s="18"/>
      <c r="O92" s="18"/>
      <c r="P92" s="18"/>
      <c r="Q92" s="18"/>
      <c r="R92" s="18"/>
      <c r="S92" s="19"/>
      <c r="T92" s="19"/>
      <c r="U92" s="19"/>
      <c r="V92" s="19"/>
      <c r="W92" s="19"/>
      <c r="X92" s="19"/>
      <c r="Y92" s="19"/>
      <c r="Z92" s="39">
        <v>1</v>
      </c>
      <c r="AA92" s="19">
        <v>3.5</v>
      </c>
      <c r="AB92" s="7">
        <f t="shared" si="1"/>
        <v>32</v>
      </c>
    </row>
    <row r="93" spans="1:28" x14ac:dyDescent="0.25">
      <c r="A93" s="7" t="s">
        <v>297</v>
      </c>
      <c r="B93" s="7" t="s">
        <v>199</v>
      </c>
      <c r="C93" s="7" t="s">
        <v>76</v>
      </c>
      <c r="D93" s="7" t="s">
        <v>12</v>
      </c>
      <c r="E93" s="18">
        <v>2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/>
      <c r="T93" s="19"/>
      <c r="U93" s="19"/>
      <c r="V93" s="19"/>
      <c r="W93" s="19"/>
      <c r="X93" s="19"/>
      <c r="Y93" s="19"/>
      <c r="Z93" s="39">
        <v>1</v>
      </c>
      <c r="AA93" s="19">
        <v>2</v>
      </c>
      <c r="AB93" s="7">
        <f t="shared" si="1"/>
        <v>33</v>
      </c>
    </row>
    <row r="94" spans="1:28" x14ac:dyDescent="0.25">
      <c r="A94" s="7" t="s">
        <v>13</v>
      </c>
      <c r="B94" s="45" t="s">
        <v>13</v>
      </c>
      <c r="C94" s="45" t="s">
        <v>14</v>
      </c>
      <c r="D94" s="45" t="s">
        <v>12</v>
      </c>
      <c r="E94" s="46">
        <v>0</v>
      </c>
      <c r="F94" s="46"/>
      <c r="G94" s="46"/>
      <c r="H94" s="46"/>
      <c r="I94" s="46"/>
      <c r="J94" s="46"/>
      <c r="K94" s="46">
        <v>0</v>
      </c>
      <c r="L94" s="46">
        <v>1.5</v>
      </c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>
        <v>0</v>
      </c>
      <c r="X94" s="46"/>
      <c r="Y94" s="46"/>
      <c r="Z94" s="47">
        <v>4</v>
      </c>
      <c r="AA94" s="46">
        <v>1.5</v>
      </c>
      <c r="AB94" s="47">
        <f t="shared" si="1"/>
        <v>34</v>
      </c>
    </row>
    <row r="95" spans="1:28" x14ac:dyDescent="0.25">
      <c r="A95" s="7" t="s">
        <v>136</v>
      </c>
      <c r="B95" s="20" t="s">
        <v>137</v>
      </c>
      <c r="C95" s="20" t="s">
        <v>133</v>
      </c>
      <c r="D95" s="20" t="s">
        <v>15</v>
      </c>
      <c r="E95" s="21">
        <v>17.5</v>
      </c>
      <c r="F95" s="21"/>
      <c r="G95" s="21"/>
      <c r="H95" s="21"/>
      <c r="I95" s="21">
        <v>10.5</v>
      </c>
      <c r="J95" s="21"/>
      <c r="K95" s="21"/>
      <c r="L95" s="21"/>
      <c r="M95" s="21"/>
      <c r="N95" s="21"/>
      <c r="O95" s="21">
        <v>6.5</v>
      </c>
      <c r="P95" s="21">
        <v>5</v>
      </c>
      <c r="Q95" s="21"/>
      <c r="R95" s="21"/>
      <c r="S95" s="21"/>
      <c r="T95" s="21"/>
      <c r="U95" s="21"/>
      <c r="V95" s="21"/>
      <c r="W95" s="21">
        <v>9.5</v>
      </c>
      <c r="X95" s="21">
        <v>14.5</v>
      </c>
      <c r="Y95" s="21">
        <v>7.5</v>
      </c>
      <c r="Z95" s="33">
        <v>7</v>
      </c>
      <c r="AA95" s="21">
        <v>71</v>
      </c>
      <c r="AB95" s="33">
        <f>RANK(AA95,$AA$95:$AA$134)</f>
        <v>1</v>
      </c>
    </row>
    <row r="96" spans="1:28" x14ac:dyDescent="0.25">
      <c r="A96" s="7" t="s">
        <v>181</v>
      </c>
      <c r="B96" s="22" t="s">
        <v>182</v>
      </c>
      <c r="C96" s="22" t="s">
        <v>133</v>
      </c>
      <c r="D96" s="22" t="s">
        <v>15</v>
      </c>
      <c r="E96" s="23"/>
      <c r="F96" s="23"/>
      <c r="G96" s="23"/>
      <c r="H96" s="23"/>
      <c r="I96" s="23">
        <v>9</v>
      </c>
      <c r="J96" s="23"/>
      <c r="K96" s="23"/>
      <c r="L96" s="23"/>
      <c r="M96" s="23"/>
      <c r="N96" s="23"/>
      <c r="O96" s="23">
        <v>6</v>
      </c>
      <c r="P96" s="23">
        <v>6</v>
      </c>
      <c r="Q96" s="23"/>
      <c r="R96" s="23"/>
      <c r="S96" s="23"/>
      <c r="T96" s="23"/>
      <c r="U96" s="23"/>
      <c r="V96" s="23"/>
      <c r="W96" s="23">
        <v>13.5</v>
      </c>
      <c r="X96" s="23">
        <v>10</v>
      </c>
      <c r="Y96" s="23">
        <v>0</v>
      </c>
      <c r="Z96" s="34">
        <v>6</v>
      </c>
      <c r="AA96" s="23">
        <v>44.5</v>
      </c>
      <c r="AB96" s="34">
        <f t="shared" ref="AB96:AB134" si="2">RANK(AA96,$AA$95:$AA$134)</f>
        <v>2</v>
      </c>
    </row>
    <row r="97" spans="1:28" ht="16.5" thickBot="1" x14ac:dyDescent="0.3">
      <c r="A97" s="7" t="s">
        <v>153</v>
      </c>
      <c r="B97" s="26" t="s">
        <v>153</v>
      </c>
      <c r="C97" s="26" t="s">
        <v>118</v>
      </c>
      <c r="D97" s="26" t="s">
        <v>15</v>
      </c>
      <c r="E97" s="27"/>
      <c r="F97" s="27"/>
      <c r="G97" s="27"/>
      <c r="H97" s="27">
        <v>7</v>
      </c>
      <c r="I97" s="27">
        <v>7</v>
      </c>
      <c r="J97" s="27">
        <v>7.5</v>
      </c>
      <c r="K97" s="27"/>
      <c r="L97" s="27"/>
      <c r="M97" s="27"/>
      <c r="N97" s="27"/>
      <c r="O97" s="27">
        <v>4.5</v>
      </c>
      <c r="P97" s="27">
        <v>6.5</v>
      </c>
      <c r="Q97" s="27"/>
      <c r="R97" s="27"/>
      <c r="S97" s="28"/>
      <c r="T97" s="28"/>
      <c r="U97" s="28"/>
      <c r="V97" s="28"/>
      <c r="W97" s="28"/>
      <c r="X97" s="28"/>
      <c r="Y97" s="28"/>
      <c r="Z97" s="37">
        <v>5</v>
      </c>
      <c r="AA97" s="28">
        <v>32.5</v>
      </c>
      <c r="AB97" s="35">
        <f t="shared" si="2"/>
        <v>3</v>
      </c>
    </row>
    <row r="98" spans="1:28" ht="16.5" thickBot="1" x14ac:dyDescent="0.3">
      <c r="A98" s="7" t="s">
        <v>144</v>
      </c>
      <c r="B98" s="29" t="s">
        <v>145</v>
      </c>
      <c r="C98" s="30" t="s">
        <v>146</v>
      </c>
      <c r="D98" s="30" t="s">
        <v>15</v>
      </c>
      <c r="E98" s="31"/>
      <c r="F98" s="31"/>
      <c r="G98" s="31"/>
      <c r="H98" s="31">
        <v>4</v>
      </c>
      <c r="I98" s="31">
        <v>3.5</v>
      </c>
      <c r="J98" s="31">
        <v>8.5</v>
      </c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>
        <v>4.5</v>
      </c>
      <c r="Y98" s="31">
        <v>6.5</v>
      </c>
      <c r="Z98" s="38">
        <v>5</v>
      </c>
      <c r="AA98" s="31">
        <v>27</v>
      </c>
      <c r="AB98" s="36">
        <f t="shared" si="2"/>
        <v>4</v>
      </c>
    </row>
    <row r="99" spans="1:28" x14ac:dyDescent="0.25">
      <c r="A99" s="7" t="s">
        <v>229</v>
      </c>
      <c r="B99" s="7" t="s">
        <v>230</v>
      </c>
      <c r="C99" s="7" t="s">
        <v>231</v>
      </c>
      <c r="D99" s="7" t="s">
        <v>15</v>
      </c>
      <c r="E99" s="18"/>
      <c r="F99" s="18"/>
      <c r="G99" s="18"/>
      <c r="H99" s="18">
        <v>9</v>
      </c>
      <c r="I99" s="18"/>
      <c r="J99" s="18">
        <v>8.5</v>
      </c>
      <c r="K99" s="18"/>
      <c r="L99" s="18"/>
      <c r="M99" s="18">
        <v>4</v>
      </c>
      <c r="N99" s="18">
        <v>4</v>
      </c>
      <c r="O99" s="18"/>
      <c r="P99" s="18"/>
      <c r="Q99" s="18"/>
      <c r="R99" s="18"/>
      <c r="S99" s="19"/>
      <c r="T99" s="19"/>
      <c r="U99" s="19"/>
      <c r="V99" s="19"/>
      <c r="W99" s="19"/>
      <c r="X99" s="19"/>
      <c r="Y99" s="19"/>
      <c r="Z99" s="39">
        <v>4</v>
      </c>
      <c r="AA99" s="19">
        <v>25.5</v>
      </c>
      <c r="AB99" s="7">
        <f t="shared" si="2"/>
        <v>5</v>
      </c>
    </row>
    <row r="100" spans="1:28" x14ac:dyDescent="0.25">
      <c r="A100" s="7" t="s">
        <v>226</v>
      </c>
      <c r="B100" s="7" t="s">
        <v>227</v>
      </c>
      <c r="C100" s="7" t="s">
        <v>33</v>
      </c>
      <c r="D100" s="7" t="s">
        <v>15</v>
      </c>
      <c r="E100" s="18"/>
      <c r="F100" s="18"/>
      <c r="G100" s="18"/>
      <c r="H100" s="18">
        <v>15</v>
      </c>
      <c r="I100" s="18">
        <v>2.5</v>
      </c>
      <c r="J100" s="18">
        <v>7</v>
      </c>
      <c r="K100" s="18"/>
      <c r="L100" s="18"/>
      <c r="M100" s="18"/>
      <c r="N100" s="18"/>
      <c r="O100" s="18"/>
      <c r="P100" s="18"/>
      <c r="Q100" s="18"/>
      <c r="R100" s="18"/>
      <c r="S100" s="19"/>
      <c r="T100" s="19"/>
      <c r="U100" s="19"/>
      <c r="V100" s="19"/>
      <c r="W100" s="19"/>
      <c r="X100" s="19"/>
      <c r="Y100" s="19"/>
      <c r="Z100" s="39">
        <v>3</v>
      </c>
      <c r="AA100" s="19">
        <v>24.5</v>
      </c>
      <c r="AB100" s="7">
        <f t="shared" si="2"/>
        <v>6</v>
      </c>
    </row>
    <row r="101" spans="1:28" x14ac:dyDescent="0.25">
      <c r="A101" s="7" t="s">
        <v>142</v>
      </c>
      <c r="B101" s="7" t="s">
        <v>142</v>
      </c>
      <c r="C101" s="7" t="s">
        <v>143</v>
      </c>
      <c r="D101" s="7" t="s">
        <v>15</v>
      </c>
      <c r="E101" s="18">
        <v>14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19"/>
      <c r="U101" s="19"/>
      <c r="V101" s="19"/>
      <c r="W101" s="19">
        <v>5</v>
      </c>
      <c r="X101" s="19"/>
      <c r="Y101" s="19"/>
      <c r="Z101" s="39">
        <v>2</v>
      </c>
      <c r="AA101" s="19">
        <v>19</v>
      </c>
      <c r="AB101" s="7">
        <f t="shared" si="2"/>
        <v>7</v>
      </c>
    </row>
    <row r="102" spans="1:28" x14ac:dyDescent="0.25">
      <c r="A102" s="7" t="s">
        <v>197</v>
      </c>
      <c r="B102" s="7" t="s">
        <v>197</v>
      </c>
      <c r="C102" s="7" t="s">
        <v>198</v>
      </c>
      <c r="D102" s="7" t="s">
        <v>15</v>
      </c>
      <c r="E102" s="18"/>
      <c r="F102" s="18">
        <v>10</v>
      </c>
      <c r="G102" s="18"/>
      <c r="H102" s="18"/>
      <c r="I102" s="18"/>
      <c r="J102" s="18"/>
      <c r="K102" s="18">
        <v>8</v>
      </c>
      <c r="L102" s="18"/>
      <c r="M102" s="18"/>
      <c r="N102" s="18"/>
      <c r="O102" s="18"/>
      <c r="P102" s="18"/>
      <c r="Q102" s="18"/>
      <c r="R102" s="18"/>
      <c r="S102" s="19"/>
      <c r="T102" s="19"/>
      <c r="U102" s="19"/>
      <c r="V102" s="19"/>
      <c r="W102" s="19"/>
      <c r="X102" s="19"/>
      <c r="Y102" s="19"/>
      <c r="Z102" s="39">
        <v>2</v>
      </c>
      <c r="AA102" s="19">
        <v>18</v>
      </c>
      <c r="AB102" s="7">
        <f t="shared" si="2"/>
        <v>8</v>
      </c>
    </row>
    <row r="103" spans="1:28" x14ac:dyDescent="0.25">
      <c r="A103" s="7" t="s">
        <v>191</v>
      </c>
      <c r="B103" s="7" t="s">
        <v>192</v>
      </c>
      <c r="C103" s="7" t="s">
        <v>128</v>
      </c>
      <c r="D103" s="7" t="s">
        <v>15</v>
      </c>
      <c r="E103" s="18"/>
      <c r="F103" s="18"/>
      <c r="G103" s="18"/>
      <c r="H103" s="18">
        <v>8.5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9"/>
      <c r="T103" s="19"/>
      <c r="U103" s="19">
        <v>4</v>
      </c>
      <c r="V103" s="19">
        <v>5</v>
      </c>
      <c r="W103" s="19"/>
      <c r="X103" s="19"/>
      <c r="Y103" s="19"/>
      <c r="Z103" s="39">
        <v>3</v>
      </c>
      <c r="AA103" s="19">
        <v>17.5</v>
      </c>
      <c r="AB103" s="7">
        <f t="shared" si="2"/>
        <v>9</v>
      </c>
    </row>
    <row r="104" spans="1:28" x14ac:dyDescent="0.25">
      <c r="A104" s="7" t="s">
        <v>257</v>
      </c>
      <c r="B104" s="7" t="s">
        <v>257</v>
      </c>
      <c r="C104" s="7" t="s">
        <v>258</v>
      </c>
      <c r="D104" s="7" t="s">
        <v>15</v>
      </c>
      <c r="E104" s="18"/>
      <c r="F104" s="18">
        <v>7.5</v>
      </c>
      <c r="G104" s="18"/>
      <c r="H104" s="18"/>
      <c r="I104" s="18">
        <v>5</v>
      </c>
      <c r="J104" s="18">
        <v>2.5</v>
      </c>
      <c r="K104" s="18"/>
      <c r="L104" s="18"/>
      <c r="M104" s="18"/>
      <c r="N104" s="18"/>
      <c r="O104" s="18"/>
      <c r="P104" s="18"/>
      <c r="Q104" s="18"/>
      <c r="R104" s="18"/>
      <c r="S104" s="19"/>
      <c r="T104" s="19"/>
      <c r="U104" s="19"/>
      <c r="V104" s="19"/>
      <c r="W104" s="19"/>
      <c r="X104" s="19"/>
      <c r="Y104" s="19"/>
      <c r="Z104" s="39">
        <v>3</v>
      </c>
      <c r="AA104" s="19">
        <v>15</v>
      </c>
      <c r="AB104" s="7">
        <f t="shared" si="2"/>
        <v>10</v>
      </c>
    </row>
    <row r="105" spans="1:28" x14ac:dyDescent="0.25">
      <c r="A105" s="7" t="s">
        <v>262</v>
      </c>
      <c r="B105" s="7" t="s">
        <v>262</v>
      </c>
      <c r="C105" s="7" t="s">
        <v>231</v>
      </c>
      <c r="D105" s="7" t="s">
        <v>15</v>
      </c>
      <c r="E105" s="18"/>
      <c r="F105" s="18"/>
      <c r="G105" s="18"/>
      <c r="H105" s="18">
        <v>0</v>
      </c>
      <c r="I105" s="18"/>
      <c r="J105" s="18">
        <v>5.5</v>
      </c>
      <c r="K105" s="18"/>
      <c r="L105" s="18"/>
      <c r="M105" s="18">
        <v>2</v>
      </c>
      <c r="N105" s="18">
        <v>6</v>
      </c>
      <c r="O105" s="18"/>
      <c r="P105" s="18"/>
      <c r="Q105" s="18"/>
      <c r="R105" s="18"/>
      <c r="S105" s="19"/>
      <c r="T105" s="19"/>
      <c r="U105" s="19"/>
      <c r="V105" s="19"/>
      <c r="W105" s="19"/>
      <c r="X105" s="19"/>
      <c r="Y105" s="19"/>
      <c r="Z105" s="39">
        <v>4</v>
      </c>
      <c r="AA105" s="19">
        <v>13.5</v>
      </c>
      <c r="AB105" s="7">
        <f t="shared" si="2"/>
        <v>11</v>
      </c>
    </row>
    <row r="106" spans="1:28" x14ac:dyDescent="0.25">
      <c r="A106" s="7" t="s">
        <v>263</v>
      </c>
      <c r="B106" s="7" t="s">
        <v>264</v>
      </c>
      <c r="C106" s="7" t="s">
        <v>265</v>
      </c>
      <c r="D106" s="7" t="s">
        <v>15</v>
      </c>
      <c r="E106" s="18"/>
      <c r="F106" s="18"/>
      <c r="G106" s="18"/>
      <c r="H106" s="18"/>
      <c r="I106" s="18">
        <v>13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9"/>
      <c r="T106" s="19"/>
      <c r="U106" s="19"/>
      <c r="V106" s="19"/>
      <c r="W106" s="19"/>
      <c r="X106" s="19"/>
      <c r="Y106" s="19"/>
      <c r="Z106" s="39">
        <v>1</v>
      </c>
      <c r="AA106" s="19">
        <v>13</v>
      </c>
      <c r="AB106" s="7">
        <f t="shared" si="2"/>
        <v>12</v>
      </c>
    </row>
    <row r="107" spans="1:28" x14ac:dyDescent="0.25">
      <c r="A107" s="7" t="s">
        <v>268</v>
      </c>
      <c r="B107" s="7" t="s">
        <v>268</v>
      </c>
      <c r="C107" s="7" t="s">
        <v>269</v>
      </c>
      <c r="D107" s="7" t="s">
        <v>15</v>
      </c>
      <c r="E107" s="18"/>
      <c r="F107" s="18"/>
      <c r="G107" s="18"/>
      <c r="H107" s="18"/>
      <c r="I107" s="18"/>
      <c r="J107" s="18">
        <v>12.5</v>
      </c>
      <c r="K107" s="18"/>
      <c r="L107" s="18"/>
      <c r="M107" s="18"/>
      <c r="N107" s="18"/>
      <c r="O107" s="18"/>
      <c r="P107" s="18"/>
      <c r="Q107" s="18"/>
      <c r="R107" s="18"/>
      <c r="S107" s="19"/>
      <c r="T107" s="19"/>
      <c r="U107" s="19"/>
      <c r="V107" s="19"/>
      <c r="W107" s="19"/>
      <c r="X107" s="19"/>
      <c r="Y107" s="19"/>
      <c r="Z107" s="39">
        <v>1</v>
      </c>
      <c r="AA107" s="19">
        <v>12.5</v>
      </c>
      <c r="AB107" s="7">
        <f t="shared" si="2"/>
        <v>13</v>
      </c>
    </row>
    <row r="108" spans="1:28" x14ac:dyDescent="0.25">
      <c r="A108" s="7" t="s">
        <v>266</v>
      </c>
      <c r="B108" s="7" t="s">
        <v>267</v>
      </c>
      <c r="C108" s="7" t="s">
        <v>258</v>
      </c>
      <c r="D108" s="7" t="s">
        <v>15</v>
      </c>
      <c r="E108" s="18"/>
      <c r="F108" s="18">
        <v>8</v>
      </c>
      <c r="G108" s="18"/>
      <c r="H108" s="18"/>
      <c r="I108" s="18">
        <v>3.5</v>
      </c>
      <c r="J108" s="18">
        <v>1</v>
      </c>
      <c r="K108" s="18"/>
      <c r="L108" s="18"/>
      <c r="M108" s="18"/>
      <c r="N108" s="18"/>
      <c r="O108" s="18"/>
      <c r="P108" s="18"/>
      <c r="Q108" s="18"/>
      <c r="R108" s="18"/>
      <c r="S108" s="19"/>
      <c r="T108" s="19"/>
      <c r="U108" s="19"/>
      <c r="V108" s="19"/>
      <c r="W108" s="19"/>
      <c r="X108" s="19"/>
      <c r="Y108" s="19"/>
      <c r="Z108" s="39">
        <v>3</v>
      </c>
      <c r="AA108" s="19">
        <v>12.5</v>
      </c>
      <c r="AB108" s="7">
        <f t="shared" si="2"/>
        <v>13</v>
      </c>
    </row>
    <row r="109" spans="1:28" x14ac:dyDescent="0.25">
      <c r="A109" s="7" t="s">
        <v>155</v>
      </c>
      <c r="B109" s="7" t="s">
        <v>155</v>
      </c>
      <c r="C109" s="7" t="s">
        <v>156</v>
      </c>
      <c r="D109" s="7" t="s">
        <v>15</v>
      </c>
      <c r="E109" s="18">
        <v>5.5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9">
        <v>2.5</v>
      </c>
      <c r="T109" s="19">
        <v>3.5</v>
      </c>
      <c r="U109" s="19"/>
      <c r="V109" s="19"/>
      <c r="W109" s="19"/>
      <c r="X109" s="19"/>
      <c r="Y109" s="19"/>
      <c r="Z109" s="39">
        <v>3</v>
      </c>
      <c r="AA109" s="19">
        <v>11.5</v>
      </c>
      <c r="AB109" s="7">
        <f t="shared" si="2"/>
        <v>15</v>
      </c>
    </row>
    <row r="110" spans="1:28" x14ac:dyDescent="0.25">
      <c r="A110" s="7" t="s">
        <v>271</v>
      </c>
      <c r="B110" s="7" t="s">
        <v>271</v>
      </c>
      <c r="C110" s="7" t="s">
        <v>265</v>
      </c>
      <c r="D110" s="7" t="s">
        <v>15</v>
      </c>
      <c r="E110" s="18"/>
      <c r="F110" s="18"/>
      <c r="G110" s="18"/>
      <c r="H110" s="18"/>
      <c r="I110" s="18">
        <v>8</v>
      </c>
      <c r="J110" s="18">
        <v>3</v>
      </c>
      <c r="K110" s="18"/>
      <c r="L110" s="18"/>
      <c r="M110" s="18"/>
      <c r="N110" s="18"/>
      <c r="O110" s="18"/>
      <c r="P110" s="18"/>
      <c r="Q110" s="18"/>
      <c r="R110" s="18"/>
      <c r="S110" s="19"/>
      <c r="T110" s="19"/>
      <c r="U110" s="19"/>
      <c r="V110" s="19"/>
      <c r="W110" s="19"/>
      <c r="X110" s="19"/>
      <c r="Y110" s="19"/>
      <c r="Z110" s="39">
        <v>2</v>
      </c>
      <c r="AA110" s="19">
        <v>11</v>
      </c>
      <c r="AB110" s="7">
        <f t="shared" si="2"/>
        <v>16</v>
      </c>
    </row>
    <row r="111" spans="1:28" x14ac:dyDescent="0.25">
      <c r="A111" s="7" t="s">
        <v>221</v>
      </c>
      <c r="B111" s="7" t="s">
        <v>222</v>
      </c>
      <c r="C111" s="7" t="s">
        <v>223</v>
      </c>
      <c r="D111" s="7" t="s">
        <v>15</v>
      </c>
      <c r="E111" s="18"/>
      <c r="F111" s="18"/>
      <c r="G111" s="18"/>
      <c r="H111" s="18">
        <v>6</v>
      </c>
      <c r="I111" s="18"/>
      <c r="J111" s="18">
        <v>5</v>
      </c>
      <c r="K111" s="18"/>
      <c r="L111" s="18"/>
      <c r="M111" s="18"/>
      <c r="N111" s="18"/>
      <c r="O111" s="18"/>
      <c r="P111" s="18"/>
      <c r="Q111" s="18"/>
      <c r="R111" s="18"/>
      <c r="S111" s="19"/>
      <c r="T111" s="19"/>
      <c r="U111" s="19"/>
      <c r="V111" s="19"/>
      <c r="W111" s="19"/>
      <c r="X111" s="19"/>
      <c r="Y111" s="19"/>
      <c r="Z111" s="39">
        <v>2</v>
      </c>
      <c r="AA111" s="19">
        <v>11</v>
      </c>
      <c r="AB111" s="7">
        <f t="shared" si="2"/>
        <v>16</v>
      </c>
    </row>
    <row r="112" spans="1:28" x14ac:dyDescent="0.25">
      <c r="A112" s="7" t="s">
        <v>272</v>
      </c>
      <c r="B112" s="7" t="s">
        <v>272</v>
      </c>
      <c r="C112" s="7" t="s">
        <v>273</v>
      </c>
      <c r="D112" s="7" t="s">
        <v>15</v>
      </c>
      <c r="E112" s="18"/>
      <c r="F112" s="18"/>
      <c r="G112" s="18"/>
      <c r="H112" s="18"/>
      <c r="I112" s="18"/>
      <c r="J112" s="18"/>
      <c r="K112" s="18"/>
      <c r="L112" s="18"/>
      <c r="M112" s="18">
        <v>3</v>
      </c>
      <c r="N112" s="18">
        <v>3</v>
      </c>
      <c r="O112" s="18"/>
      <c r="P112" s="18"/>
      <c r="Q112" s="18"/>
      <c r="R112" s="18"/>
      <c r="S112" s="19"/>
      <c r="T112" s="19"/>
      <c r="U112" s="19"/>
      <c r="V112" s="19"/>
      <c r="W112" s="19"/>
      <c r="X112" s="19">
        <v>0</v>
      </c>
      <c r="Y112" s="19">
        <v>4.5</v>
      </c>
      <c r="Z112" s="39">
        <v>4</v>
      </c>
      <c r="AA112" s="19">
        <v>10.5</v>
      </c>
      <c r="AB112" s="7">
        <f t="shared" si="2"/>
        <v>18</v>
      </c>
    </row>
    <row r="113" spans="1:28" x14ac:dyDescent="0.25">
      <c r="A113" s="7" t="s">
        <v>215</v>
      </c>
      <c r="B113" s="7" t="s">
        <v>215</v>
      </c>
      <c r="C113" s="7" t="s">
        <v>216</v>
      </c>
      <c r="D113" s="7" t="s">
        <v>15</v>
      </c>
      <c r="E113" s="18"/>
      <c r="F113" s="18"/>
      <c r="G113" s="18"/>
      <c r="H113" s="18"/>
      <c r="I113" s="18"/>
      <c r="J113" s="18">
        <v>2.5</v>
      </c>
      <c r="K113" s="18"/>
      <c r="L113" s="18"/>
      <c r="M113" s="18">
        <v>6</v>
      </c>
      <c r="N113" s="18">
        <v>2</v>
      </c>
      <c r="O113" s="18"/>
      <c r="P113" s="18"/>
      <c r="Q113" s="18"/>
      <c r="R113" s="18"/>
      <c r="S113" s="19"/>
      <c r="T113" s="19"/>
      <c r="U113" s="19"/>
      <c r="V113" s="19"/>
      <c r="W113" s="19"/>
      <c r="X113" s="19"/>
      <c r="Y113" s="19"/>
      <c r="Z113" s="39">
        <v>3</v>
      </c>
      <c r="AA113" s="19">
        <v>10.5</v>
      </c>
      <c r="AB113" s="7">
        <f t="shared" si="2"/>
        <v>18</v>
      </c>
    </row>
    <row r="114" spans="1:28" x14ac:dyDescent="0.25">
      <c r="A114" s="7" t="s">
        <v>253</v>
      </c>
      <c r="B114" s="7" t="s">
        <v>253</v>
      </c>
      <c r="C114" s="7" t="s">
        <v>231</v>
      </c>
      <c r="D114" s="7" t="s">
        <v>15</v>
      </c>
      <c r="E114" s="18"/>
      <c r="F114" s="18"/>
      <c r="G114" s="18"/>
      <c r="H114" s="18">
        <v>6</v>
      </c>
      <c r="I114" s="18"/>
      <c r="J114" s="18">
        <v>1</v>
      </c>
      <c r="K114" s="18"/>
      <c r="L114" s="18"/>
      <c r="M114" s="18">
        <v>0</v>
      </c>
      <c r="N114" s="18">
        <v>3</v>
      </c>
      <c r="O114" s="18"/>
      <c r="P114" s="18"/>
      <c r="Q114" s="18"/>
      <c r="R114" s="18"/>
      <c r="S114" s="19"/>
      <c r="T114" s="19"/>
      <c r="U114" s="19"/>
      <c r="V114" s="19"/>
      <c r="W114" s="19"/>
      <c r="X114" s="19"/>
      <c r="Y114" s="19"/>
      <c r="Z114" s="39">
        <v>4</v>
      </c>
      <c r="AA114" s="19">
        <v>10</v>
      </c>
      <c r="AB114" s="7">
        <f t="shared" si="2"/>
        <v>20</v>
      </c>
    </row>
    <row r="115" spans="1:28" x14ac:dyDescent="0.25">
      <c r="A115" s="7" t="s">
        <v>274</v>
      </c>
      <c r="B115" s="7" t="s">
        <v>274</v>
      </c>
      <c r="C115" s="7" t="s">
        <v>275</v>
      </c>
      <c r="D115" s="7" t="s">
        <v>15</v>
      </c>
      <c r="E115" s="18"/>
      <c r="F115" s="18"/>
      <c r="G115" s="18"/>
      <c r="H115" s="18"/>
      <c r="I115" s="18">
        <v>9.5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9"/>
      <c r="T115" s="19"/>
      <c r="U115" s="19"/>
      <c r="V115" s="19"/>
      <c r="W115" s="19"/>
      <c r="X115" s="19"/>
      <c r="Y115" s="19"/>
      <c r="Z115" s="39">
        <v>1</v>
      </c>
      <c r="AA115" s="19">
        <v>9.5</v>
      </c>
      <c r="AB115" s="7">
        <f t="shared" si="2"/>
        <v>21</v>
      </c>
    </row>
    <row r="116" spans="1:28" x14ac:dyDescent="0.25">
      <c r="A116" s="7" t="s">
        <v>270</v>
      </c>
      <c r="B116" s="7" t="s">
        <v>270</v>
      </c>
      <c r="C116" s="7" t="s">
        <v>223</v>
      </c>
      <c r="D116" s="7" t="s">
        <v>15</v>
      </c>
      <c r="E116" s="18"/>
      <c r="F116" s="18"/>
      <c r="G116" s="18"/>
      <c r="H116" s="18">
        <v>3</v>
      </c>
      <c r="I116" s="18"/>
      <c r="J116" s="18">
        <v>5.5</v>
      </c>
      <c r="K116" s="18"/>
      <c r="L116" s="18"/>
      <c r="M116" s="18"/>
      <c r="N116" s="18"/>
      <c r="O116" s="18"/>
      <c r="P116" s="18"/>
      <c r="Q116" s="18"/>
      <c r="R116" s="18"/>
      <c r="S116" s="19"/>
      <c r="T116" s="19"/>
      <c r="U116" s="19"/>
      <c r="V116" s="19"/>
      <c r="W116" s="19"/>
      <c r="X116" s="19"/>
      <c r="Y116" s="19"/>
      <c r="Z116" s="39">
        <v>2</v>
      </c>
      <c r="AA116" s="19">
        <v>8.5</v>
      </c>
      <c r="AB116" s="7">
        <f t="shared" si="2"/>
        <v>22</v>
      </c>
    </row>
    <row r="117" spans="1:28" x14ac:dyDescent="0.25">
      <c r="A117" s="7" t="s">
        <v>122</v>
      </c>
      <c r="B117" s="7" t="s">
        <v>66</v>
      </c>
      <c r="C117" s="7" t="s">
        <v>123</v>
      </c>
      <c r="D117" s="7" t="s">
        <v>15</v>
      </c>
      <c r="E117" s="18">
        <v>7.5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9"/>
      <c r="T117" s="19"/>
      <c r="U117" s="19"/>
      <c r="V117" s="19"/>
      <c r="W117" s="19"/>
      <c r="X117" s="19"/>
      <c r="Y117" s="19"/>
      <c r="Z117" s="39">
        <v>1</v>
      </c>
      <c r="AA117" s="19">
        <v>7.5</v>
      </c>
      <c r="AB117" s="7">
        <f t="shared" si="2"/>
        <v>23</v>
      </c>
    </row>
    <row r="118" spans="1:28" x14ac:dyDescent="0.25">
      <c r="A118" s="7" t="s">
        <v>276</v>
      </c>
      <c r="B118" s="7" t="s">
        <v>26</v>
      </c>
      <c r="C118" s="7" t="s">
        <v>231</v>
      </c>
      <c r="D118" s="7" t="s">
        <v>15</v>
      </c>
      <c r="E118" s="18"/>
      <c r="F118" s="18"/>
      <c r="G118" s="18"/>
      <c r="H118" s="18">
        <v>0</v>
      </c>
      <c r="I118" s="18"/>
      <c r="J118" s="18">
        <v>7</v>
      </c>
      <c r="K118" s="18"/>
      <c r="L118" s="18"/>
      <c r="M118" s="18"/>
      <c r="N118" s="18"/>
      <c r="O118" s="18"/>
      <c r="P118" s="18"/>
      <c r="Q118" s="18"/>
      <c r="R118" s="18"/>
      <c r="S118" s="19"/>
      <c r="T118" s="19"/>
      <c r="U118" s="19"/>
      <c r="V118" s="19"/>
      <c r="W118" s="19"/>
      <c r="X118" s="19"/>
      <c r="Y118" s="19"/>
      <c r="Z118" s="39">
        <v>2</v>
      </c>
      <c r="AA118" s="19">
        <v>7</v>
      </c>
      <c r="AB118" s="7">
        <f t="shared" si="2"/>
        <v>24</v>
      </c>
    </row>
    <row r="119" spans="1:28" x14ac:dyDescent="0.25">
      <c r="A119" s="7" t="s">
        <v>283</v>
      </c>
      <c r="B119" s="7" t="s">
        <v>283</v>
      </c>
      <c r="C119" s="7" t="s">
        <v>284</v>
      </c>
      <c r="D119" s="7" t="s">
        <v>15</v>
      </c>
      <c r="E119" s="18"/>
      <c r="F119" s="18"/>
      <c r="G119" s="18"/>
      <c r="H119" s="18"/>
      <c r="I119" s="18"/>
      <c r="J119" s="18">
        <v>5</v>
      </c>
      <c r="K119" s="18"/>
      <c r="L119" s="18"/>
      <c r="M119" s="18"/>
      <c r="N119" s="18"/>
      <c r="O119" s="18"/>
      <c r="P119" s="18"/>
      <c r="Q119" s="18"/>
      <c r="R119" s="18"/>
      <c r="S119" s="19"/>
      <c r="T119" s="19"/>
      <c r="U119" s="19"/>
      <c r="V119" s="19"/>
      <c r="W119" s="19"/>
      <c r="X119" s="19"/>
      <c r="Y119" s="19"/>
      <c r="Z119" s="39">
        <v>1</v>
      </c>
      <c r="AA119" s="19">
        <v>5</v>
      </c>
      <c r="AB119" s="7">
        <f t="shared" si="2"/>
        <v>25</v>
      </c>
    </row>
    <row r="120" spans="1:28" x14ac:dyDescent="0.25">
      <c r="A120" s="7" t="s">
        <v>279</v>
      </c>
      <c r="B120" s="7" t="s">
        <v>66</v>
      </c>
      <c r="C120" s="7" t="s">
        <v>280</v>
      </c>
      <c r="D120" s="7" t="s">
        <v>15</v>
      </c>
      <c r="E120" s="18"/>
      <c r="F120" s="18"/>
      <c r="G120" s="18"/>
      <c r="H120" s="18"/>
      <c r="I120" s="18"/>
      <c r="J120" s="18"/>
      <c r="K120" s="18"/>
      <c r="L120" s="18"/>
      <c r="M120" s="18">
        <v>3</v>
      </c>
      <c r="N120" s="18">
        <v>2</v>
      </c>
      <c r="O120" s="18"/>
      <c r="P120" s="18"/>
      <c r="Q120" s="18"/>
      <c r="R120" s="18"/>
      <c r="S120" s="19"/>
      <c r="T120" s="19"/>
      <c r="U120" s="19"/>
      <c r="V120" s="19"/>
      <c r="W120" s="19"/>
      <c r="X120" s="19"/>
      <c r="Y120" s="19"/>
      <c r="Z120" s="39">
        <v>2</v>
      </c>
      <c r="AA120" s="19">
        <v>5</v>
      </c>
      <c r="AB120" s="7">
        <f t="shared" si="2"/>
        <v>25</v>
      </c>
    </row>
    <row r="121" spans="1:28" x14ac:dyDescent="0.25">
      <c r="A121" s="7" t="s">
        <v>285</v>
      </c>
      <c r="B121" s="7" t="s">
        <v>286</v>
      </c>
      <c r="C121" s="7" t="s">
        <v>287</v>
      </c>
      <c r="D121" s="7" t="s">
        <v>15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>
        <v>2.5</v>
      </c>
      <c r="P121" s="18">
        <v>2</v>
      </c>
      <c r="Q121" s="18"/>
      <c r="R121" s="18"/>
      <c r="S121" s="19"/>
      <c r="T121" s="19"/>
      <c r="U121" s="19"/>
      <c r="V121" s="19"/>
      <c r="W121" s="19">
        <v>0</v>
      </c>
      <c r="X121" s="19"/>
      <c r="Y121" s="19"/>
      <c r="Z121" s="39">
        <v>3</v>
      </c>
      <c r="AA121" s="19">
        <v>4.5</v>
      </c>
      <c r="AB121" s="7">
        <f t="shared" si="2"/>
        <v>27</v>
      </c>
    </row>
    <row r="122" spans="1:28" x14ac:dyDescent="0.25">
      <c r="A122" s="7" t="s">
        <v>157</v>
      </c>
      <c r="B122" s="7" t="s">
        <v>157</v>
      </c>
      <c r="C122" s="7" t="s">
        <v>158</v>
      </c>
      <c r="D122" s="7" t="s">
        <v>15</v>
      </c>
      <c r="E122" s="18">
        <v>4.5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9"/>
      <c r="T122" s="19"/>
      <c r="U122" s="19"/>
      <c r="V122" s="19"/>
      <c r="W122" s="19"/>
      <c r="X122" s="19"/>
      <c r="Y122" s="19"/>
      <c r="Z122" s="39">
        <v>1</v>
      </c>
      <c r="AA122" s="19">
        <v>4.5</v>
      </c>
      <c r="AB122" s="7">
        <f t="shared" si="2"/>
        <v>27</v>
      </c>
    </row>
    <row r="123" spans="1:28" x14ac:dyDescent="0.25">
      <c r="A123" s="7" t="s">
        <v>125</v>
      </c>
      <c r="B123" s="7" t="s">
        <v>125</v>
      </c>
      <c r="C123" s="7" t="s">
        <v>126</v>
      </c>
      <c r="D123" s="7" t="s">
        <v>15</v>
      </c>
      <c r="E123" s="18"/>
      <c r="F123" s="18"/>
      <c r="G123" s="18"/>
      <c r="H123" s="18"/>
      <c r="I123" s="18"/>
      <c r="J123" s="18">
        <v>4.5</v>
      </c>
      <c r="K123" s="18"/>
      <c r="L123" s="18"/>
      <c r="M123" s="18"/>
      <c r="N123" s="18"/>
      <c r="O123" s="18"/>
      <c r="P123" s="18"/>
      <c r="Q123" s="18"/>
      <c r="R123" s="18"/>
      <c r="S123" s="19"/>
      <c r="T123" s="19"/>
      <c r="U123" s="19"/>
      <c r="V123" s="19"/>
      <c r="W123" s="19"/>
      <c r="X123" s="19"/>
      <c r="Y123" s="19"/>
      <c r="Z123" s="39">
        <v>1</v>
      </c>
      <c r="AA123" s="19">
        <v>4.5</v>
      </c>
      <c r="AB123" s="7">
        <f t="shared" si="2"/>
        <v>27</v>
      </c>
    </row>
    <row r="124" spans="1:28" x14ac:dyDescent="0.25">
      <c r="A124" s="7" t="s">
        <v>290</v>
      </c>
      <c r="B124" s="7" t="s">
        <v>32</v>
      </c>
      <c r="C124" s="7" t="s">
        <v>231</v>
      </c>
      <c r="D124" s="7" t="s">
        <v>15</v>
      </c>
      <c r="E124" s="18"/>
      <c r="F124" s="18"/>
      <c r="G124" s="18"/>
      <c r="H124" s="18"/>
      <c r="I124" s="18"/>
      <c r="J124" s="18"/>
      <c r="K124" s="18"/>
      <c r="L124" s="18"/>
      <c r="M124" s="18">
        <v>3</v>
      </c>
      <c r="N124" s="18">
        <v>1</v>
      </c>
      <c r="O124" s="18"/>
      <c r="P124" s="18"/>
      <c r="Q124" s="18"/>
      <c r="R124" s="18"/>
      <c r="S124" s="19"/>
      <c r="T124" s="19"/>
      <c r="U124" s="19"/>
      <c r="V124" s="19"/>
      <c r="W124" s="19"/>
      <c r="X124" s="19"/>
      <c r="Y124" s="19"/>
      <c r="Z124" s="39">
        <v>2</v>
      </c>
      <c r="AA124" s="19">
        <v>4</v>
      </c>
      <c r="AB124" s="7">
        <f t="shared" si="2"/>
        <v>30</v>
      </c>
    </row>
    <row r="125" spans="1:28" x14ac:dyDescent="0.25">
      <c r="A125" s="7" t="s">
        <v>289</v>
      </c>
      <c r="B125" s="7" t="s">
        <v>289</v>
      </c>
      <c r="C125" s="7" t="s">
        <v>269</v>
      </c>
      <c r="D125" s="7" t="s">
        <v>15</v>
      </c>
      <c r="E125" s="18"/>
      <c r="F125" s="18"/>
      <c r="G125" s="18"/>
      <c r="H125" s="18"/>
      <c r="I125" s="18"/>
      <c r="J125" s="18">
        <v>4</v>
      </c>
      <c r="K125" s="18"/>
      <c r="L125" s="18"/>
      <c r="M125" s="18"/>
      <c r="N125" s="18"/>
      <c r="O125" s="18"/>
      <c r="P125" s="18"/>
      <c r="Q125" s="18"/>
      <c r="R125" s="18"/>
      <c r="S125" s="19"/>
      <c r="T125" s="19"/>
      <c r="U125" s="19"/>
      <c r="V125" s="19"/>
      <c r="W125" s="19"/>
      <c r="X125" s="19"/>
      <c r="Y125" s="19"/>
      <c r="Z125" s="39">
        <v>1</v>
      </c>
      <c r="AA125" s="19">
        <v>4</v>
      </c>
      <c r="AB125" s="7">
        <f t="shared" si="2"/>
        <v>30</v>
      </c>
    </row>
    <row r="126" spans="1:28" x14ac:dyDescent="0.25">
      <c r="A126" s="7" t="s">
        <v>288</v>
      </c>
      <c r="B126" s="7" t="s">
        <v>288</v>
      </c>
      <c r="C126" s="7" t="s">
        <v>258</v>
      </c>
      <c r="D126" s="7" t="s">
        <v>15</v>
      </c>
      <c r="E126" s="18"/>
      <c r="F126" s="18">
        <v>1.5</v>
      </c>
      <c r="G126" s="18"/>
      <c r="H126" s="18"/>
      <c r="I126" s="18">
        <v>1.5</v>
      </c>
      <c r="J126" s="18">
        <v>1</v>
      </c>
      <c r="K126" s="18"/>
      <c r="L126" s="18"/>
      <c r="M126" s="18"/>
      <c r="N126" s="18"/>
      <c r="O126" s="18"/>
      <c r="P126" s="18"/>
      <c r="Q126" s="18"/>
      <c r="R126" s="18"/>
      <c r="S126" s="19"/>
      <c r="T126" s="19"/>
      <c r="U126" s="19"/>
      <c r="V126" s="19"/>
      <c r="W126" s="19"/>
      <c r="X126" s="19"/>
      <c r="Y126" s="19"/>
      <c r="Z126" s="39">
        <v>3</v>
      </c>
      <c r="AA126" s="19">
        <v>4</v>
      </c>
      <c r="AB126" s="7">
        <f t="shared" si="2"/>
        <v>30</v>
      </c>
    </row>
    <row r="127" spans="1:28" x14ac:dyDescent="0.25">
      <c r="A127" s="7" t="s">
        <v>291</v>
      </c>
      <c r="B127" s="7" t="s">
        <v>291</v>
      </c>
      <c r="C127" s="7" t="s">
        <v>175</v>
      </c>
      <c r="D127" s="7" t="s">
        <v>15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9">
        <v>1</v>
      </c>
      <c r="T127" s="19">
        <v>2.5</v>
      </c>
      <c r="U127" s="19"/>
      <c r="V127" s="19"/>
      <c r="W127" s="19"/>
      <c r="X127" s="19"/>
      <c r="Y127" s="19"/>
      <c r="Z127" s="39">
        <v>2</v>
      </c>
      <c r="AA127" s="19">
        <v>3.5</v>
      </c>
      <c r="AB127" s="7">
        <f t="shared" si="2"/>
        <v>33</v>
      </c>
    </row>
    <row r="128" spans="1:28" x14ac:dyDescent="0.25">
      <c r="A128" s="7" t="s">
        <v>277</v>
      </c>
      <c r="B128" s="7" t="s">
        <v>278</v>
      </c>
      <c r="C128" s="7" t="s">
        <v>33</v>
      </c>
      <c r="D128" s="7" t="s">
        <v>15</v>
      </c>
      <c r="E128" s="18"/>
      <c r="F128" s="18"/>
      <c r="G128" s="18"/>
      <c r="H128" s="18">
        <v>3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9"/>
      <c r="T128" s="19"/>
      <c r="U128" s="19"/>
      <c r="V128" s="19"/>
      <c r="W128" s="19"/>
      <c r="X128" s="19"/>
      <c r="Y128" s="19"/>
      <c r="Z128" s="39">
        <v>1</v>
      </c>
      <c r="AA128" s="19">
        <v>3</v>
      </c>
      <c r="AB128" s="7">
        <f t="shared" si="2"/>
        <v>34</v>
      </c>
    </row>
    <row r="129" spans="1:28" x14ac:dyDescent="0.25">
      <c r="A129" s="7" t="s">
        <v>294</v>
      </c>
      <c r="B129" s="7" t="s">
        <v>142</v>
      </c>
      <c r="C129" s="7" t="s">
        <v>287</v>
      </c>
      <c r="D129" s="7" t="s">
        <v>15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>
        <v>2.5</v>
      </c>
      <c r="P129" s="18">
        <v>0</v>
      </c>
      <c r="Q129" s="18"/>
      <c r="R129" s="18"/>
      <c r="S129" s="19"/>
      <c r="T129" s="19"/>
      <c r="U129" s="19"/>
      <c r="V129" s="19"/>
      <c r="W129" s="19"/>
      <c r="X129" s="19"/>
      <c r="Y129" s="19"/>
      <c r="Z129" s="39">
        <v>2</v>
      </c>
      <c r="AA129" s="19">
        <v>2.5</v>
      </c>
      <c r="AB129" s="7">
        <f t="shared" si="2"/>
        <v>35</v>
      </c>
    </row>
    <row r="130" spans="1:28" x14ac:dyDescent="0.25">
      <c r="A130" s="7" t="s">
        <v>161</v>
      </c>
      <c r="B130" s="7" t="s">
        <v>150</v>
      </c>
      <c r="C130" s="7" t="s">
        <v>149</v>
      </c>
      <c r="D130" s="7" t="s">
        <v>15</v>
      </c>
      <c r="E130" s="18"/>
      <c r="F130" s="18"/>
      <c r="G130" s="18"/>
      <c r="H130" s="18"/>
      <c r="I130" s="18"/>
      <c r="J130" s="18"/>
      <c r="K130" s="18"/>
      <c r="L130" s="18">
        <v>2.5</v>
      </c>
      <c r="M130" s="18"/>
      <c r="N130" s="18"/>
      <c r="O130" s="18"/>
      <c r="P130" s="18"/>
      <c r="Q130" s="18"/>
      <c r="R130" s="18"/>
      <c r="S130" s="19"/>
      <c r="T130" s="19"/>
      <c r="U130" s="19"/>
      <c r="V130" s="19"/>
      <c r="W130" s="19"/>
      <c r="X130" s="19"/>
      <c r="Y130" s="19"/>
      <c r="Z130" s="39">
        <v>1</v>
      </c>
      <c r="AA130" s="19">
        <v>2.5</v>
      </c>
      <c r="AB130" s="7">
        <f t="shared" si="2"/>
        <v>35</v>
      </c>
    </row>
    <row r="131" spans="1:28" x14ac:dyDescent="0.25">
      <c r="A131" s="7" t="s">
        <v>159</v>
      </c>
      <c r="B131" s="7" t="s">
        <v>159</v>
      </c>
      <c r="C131" s="7" t="s">
        <v>158</v>
      </c>
      <c r="D131" s="7" t="s">
        <v>15</v>
      </c>
      <c r="E131" s="18">
        <v>2.5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9"/>
      <c r="T131" s="19"/>
      <c r="U131" s="19"/>
      <c r="V131" s="19"/>
      <c r="W131" s="19"/>
      <c r="X131" s="19"/>
      <c r="Y131" s="19"/>
      <c r="Z131" s="39">
        <v>1</v>
      </c>
      <c r="AA131" s="19">
        <v>2.5</v>
      </c>
      <c r="AB131" s="7">
        <f t="shared" si="2"/>
        <v>35</v>
      </c>
    </row>
    <row r="132" spans="1:28" x14ac:dyDescent="0.25">
      <c r="A132" s="7" t="s">
        <v>220</v>
      </c>
      <c r="B132" s="45" t="s">
        <v>220</v>
      </c>
      <c r="C132" s="45" t="s">
        <v>128</v>
      </c>
      <c r="D132" s="45" t="s">
        <v>15</v>
      </c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>
        <v>0</v>
      </c>
      <c r="V132" s="46">
        <v>2</v>
      </c>
      <c r="W132" s="46"/>
      <c r="X132" s="46"/>
      <c r="Y132" s="46"/>
      <c r="Z132" s="47">
        <v>2</v>
      </c>
      <c r="AA132" s="46">
        <v>2</v>
      </c>
      <c r="AB132" s="47">
        <f t="shared" si="2"/>
        <v>38</v>
      </c>
    </row>
    <row r="133" spans="1:28" x14ac:dyDescent="0.25">
      <c r="A133" s="7" t="s">
        <v>295</v>
      </c>
      <c r="B133" s="45" t="s">
        <v>296</v>
      </c>
      <c r="C133" s="45" t="s">
        <v>284</v>
      </c>
      <c r="D133" s="45" t="s">
        <v>15</v>
      </c>
      <c r="E133" s="46"/>
      <c r="F133" s="46"/>
      <c r="G133" s="46"/>
      <c r="H133" s="46"/>
      <c r="I133" s="46"/>
      <c r="J133" s="46">
        <v>2</v>
      </c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7">
        <v>1</v>
      </c>
      <c r="AA133" s="46">
        <v>2</v>
      </c>
      <c r="AB133" s="47">
        <f t="shared" si="2"/>
        <v>38</v>
      </c>
    </row>
    <row r="134" spans="1:28" x14ac:dyDescent="0.25">
      <c r="A134" s="7" t="s">
        <v>298</v>
      </c>
      <c r="B134" s="10" t="s">
        <v>267</v>
      </c>
      <c r="C134" s="10" t="s">
        <v>284</v>
      </c>
      <c r="D134" s="10" t="s">
        <v>15</v>
      </c>
      <c r="E134" s="59"/>
      <c r="F134" s="59"/>
      <c r="G134" s="59"/>
      <c r="H134" s="59"/>
      <c r="I134" s="59"/>
      <c r="J134" s="59">
        <v>0</v>
      </c>
      <c r="K134" s="59"/>
      <c r="L134" s="59"/>
      <c r="M134" s="59"/>
      <c r="N134" s="59"/>
      <c r="O134" s="59"/>
      <c r="P134" s="59"/>
      <c r="Q134" s="59"/>
      <c r="R134" s="59"/>
      <c r="S134" s="46"/>
      <c r="T134" s="46"/>
      <c r="U134" s="46"/>
      <c r="V134" s="46"/>
      <c r="W134" s="46"/>
      <c r="X134" s="46"/>
      <c r="Y134" s="46"/>
      <c r="Z134" s="47">
        <v>1</v>
      </c>
      <c r="AA134" s="46">
        <v>0</v>
      </c>
      <c r="AB134" s="61">
        <f t="shared" si="2"/>
        <v>40</v>
      </c>
    </row>
    <row r="135" spans="1:28" x14ac:dyDescent="0.25">
      <c r="A135" s="7" t="s">
        <v>16</v>
      </c>
      <c r="B135" s="20" t="s">
        <v>16</v>
      </c>
      <c r="C135" s="20" t="s">
        <v>17</v>
      </c>
      <c r="D135" s="20" t="s">
        <v>18</v>
      </c>
      <c r="E135" s="21">
        <v>2.5</v>
      </c>
      <c r="F135" s="21">
        <v>6</v>
      </c>
      <c r="G135" s="21">
        <v>7</v>
      </c>
      <c r="H135" s="21">
        <v>2.5</v>
      </c>
      <c r="I135" s="21">
        <v>5</v>
      </c>
      <c r="J135" s="21">
        <v>9.5</v>
      </c>
      <c r="K135" s="21">
        <v>12</v>
      </c>
      <c r="L135" s="21">
        <v>0</v>
      </c>
      <c r="M135" s="21">
        <v>6</v>
      </c>
      <c r="N135" s="21">
        <v>4</v>
      </c>
      <c r="O135" s="21">
        <v>3.5</v>
      </c>
      <c r="P135" s="21">
        <v>7</v>
      </c>
      <c r="Q135" s="21"/>
      <c r="R135" s="21"/>
      <c r="S135" s="21">
        <v>5.5</v>
      </c>
      <c r="T135" s="21">
        <v>4.5</v>
      </c>
      <c r="U135" s="21">
        <v>2</v>
      </c>
      <c r="V135" s="21">
        <v>5</v>
      </c>
      <c r="W135" s="21">
        <v>5</v>
      </c>
      <c r="X135" s="21">
        <v>4.5</v>
      </c>
      <c r="Y135" s="21">
        <v>11</v>
      </c>
      <c r="Z135" s="33">
        <v>19</v>
      </c>
      <c r="AA135" s="21">
        <v>79</v>
      </c>
      <c r="AB135" s="33">
        <f>RANK(AA135,$AA$135:$AA$147)</f>
        <v>1</v>
      </c>
    </row>
    <row r="136" spans="1:28" x14ac:dyDescent="0.25">
      <c r="A136" s="7" t="s">
        <v>51</v>
      </c>
      <c r="B136" s="22" t="s">
        <v>51</v>
      </c>
      <c r="C136" s="22" t="s">
        <v>17</v>
      </c>
      <c r="D136" s="22" t="s">
        <v>18</v>
      </c>
      <c r="E136" s="23">
        <v>5.5</v>
      </c>
      <c r="F136" s="23">
        <v>7</v>
      </c>
      <c r="G136" s="23">
        <v>6.5</v>
      </c>
      <c r="H136" s="23">
        <v>5</v>
      </c>
      <c r="I136" s="23">
        <v>5</v>
      </c>
      <c r="J136" s="23">
        <v>10</v>
      </c>
      <c r="K136" s="23">
        <v>6.5</v>
      </c>
      <c r="L136" s="23">
        <v>6</v>
      </c>
      <c r="M136" s="23">
        <v>6</v>
      </c>
      <c r="N136" s="23">
        <v>2</v>
      </c>
      <c r="O136" s="23">
        <v>0</v>
      </c>
      <c r="P136" s="23">
        <v>1</v>
      </c>
      <c r="Q136" s="23"/>
      <c r="R136" s="23"/>
      <c r="S136" s="23">
        <v>2</v>
      </c>
      <c r="T136" s="23">
        <v>0</v>
      </c>
      <c r="U136" s="23">
        <v>2</v>
      </c>
      <c r="V136" s="23">
        <v>3</v>
      </c>
      <c r="W136" s="23">
        <v>7</v>
      </c>
      <c r="X136" s="23">
        <v>0</v>
      </c>
      <c r="Y136" s="23">
        <v>11</v>
      </c>
      <c r="Z136" s="34">
        <v>19</v>
      </c>
      <c r="AA136" s="23">
        <v>75.5</v>
      </c>
      <c r="AB136" s="34">
        <f t="shared" ref="AB136:AB147" si="3">RANK(AA136,$AA$135:$AA$147)</f>
        <v>2</v>
      </c>
    </row>
    <row r="137" spans="1:28" ht="16.5" thickBot="1" x14ac:dyDescent="0.3">
      <c r="A137" s="7" t="s">
        <v>19</v>
      </c>
      <c r="B137" s="26" t="s">
        <v>19</v>
      </c>
      <c r="C137" s="26" t="s">
        <v>17</v>
      </c>
      <c r="D137" s="26" t="s">
        <v>18</v>
      </c>
      <c r="E137" s="27">
        <v>4</v>
      </c>
      <c r="F137" s="27">
        <v>2.5</v>
      </c>
      <c r="G137" s="27">
        <v>7.5</v>
      </c>
      <c r="H137" s="27">
        <v>5</v>
      </c>
      <c r="I137" s="27">
        <v>3.5</v>
      </c>
      <c r="J137" s="27">
        <v>3.5</v>
      </c>
      <c r="K137" s="27">
        <v>7</v>
      </c>
      <c r="L137" s="27">
        <v>7</v>
      </c>
      <c r="M137" s="27">
        <v>6</v>
      </c>
      <c r="N137" s="27">
        <v>6</v>
      </c>
      <c r="O137" s="27">
        <v>3</v>
      </c>
      <c r="P137" s="27">
        <v>3.5</v>
      </c>
      <c r="Q137" s="27"/>
      <c r="R137" s="27"/>
      <c r="S137" s="28">
        <v>1.5</v>
      </c>
      <c r="T137" s="28">
        <v>2.5</v>
      </c>
      <c r="U137" s="28">
        <v>6</v>
      </c>
      <c r="V137" s="28">
        <v>6</v>
      </c>
      <c r="W137" s="28">
        <v>2</v>
      </c>
      <c r="X137" s="28">
        <v>3</v>
      </c>
      <c r="Y137" s="28">
        <v>4.5</v>
      </c>
      <c r="Z137" s="37">
        <v>19</v>
      </c>
      <c r="AA137" s="28">
        <v>62.5</v>
      </c>
      <c r="AB137" s="35">
        <f t="shared" si="3"/>
        <v>3</v>
      </c>
    </row>
    <row r="138" spans="1:28" ht="16.5" thickBot="1" x14ac:dyDescent="0.3">
      <c r="A138" s="7" t="s">
        <v>50</v>
      </c>
      <c r="B138" s="29" t="s">
        <v>50</v>
      </c>
      <c r="C138" s="30" t="s">
        <v>41</v>
      </c>
      <c r="D138" s="30" t="s">
        <v>18</v>
      </c>
      <c r="E138" s="31">
        <v>2</v>
      </c>
      <c r="F138" s="31">
        <v>8.5</v>
      </c>
      <c r="G138" s="31"/>
      <c r="H138" s="31">
        <v>10</v>
      </c>
      <c r="I138" s="31">
        <v>3.5</v>
      </c>
      <c r="J138" s="31">
        <v>2.5</v>
      </c>
      <c r="K138" s="31"/>
      <c r="L138" s="31">
        <v>7</v>
      </c>
      <c r="M138" s="31"/>
      <c r="N138" s="31"/>
      <c r="O138" s="31"/>
      <c r="P138" s="31"/>
      <c r="Q138" s="31"/>
      <c r="R138" s="31"/>
      <c r="S138" s="31">
        <v>5</v>
      </c>
      <c r="T138" s="31">
        <v>4</v>
      </c>
      <c r="U138" s="31">
        <v>4</v>
      </c>
      <c r="V138" s="31">
        <v>0</v>
      </c>
      <c r="W138" s="31">
        <v>2.5</v>
      </c>
      <c r="X138" s="31">
        <v>5</v>
      </c>
      <c r="Y138" s="31">
        <v>6</v>
      </c>
      <c r="Z138" s="38">
        <v>13</v>
      </c>
      <c r="AA138" s="31">
        <v>58</v>
      </c>
      <c r="AB138" s="36">
        <f t="shared" si="3"/>
        <v>4</v>
      </c>
    </row>
    <row r="139" spans="1:28" x14ac:dyDescent="0.25">
      <c r="A139" s="7" t="s">
        <v>98</v>
      </c>
      <c r="B139" s="7" t="s">
        <v>98</v>
      </c>
      <c r="C139" s="7" t="s">
        <v>42</v>
      </c>
      <c r="D139" s="7" t="s">
        <v>18</v>
      </c>
      <c r="E139" s="18">
        <v>18</v>
      </c>
      <c r="F139" s="18"/>
      <c r="G139" s="18">
        <v>14.5</v>
      </c>
      <c r="H139" s="18">
        <v>0</v>
      </c>
      <c r="I139" s="18">
        <v>2.5</v>
      </c>
      <c r="J139" s="18">
        <v>2.5</v>
      </c>
      <c r="K139" s="18"/>
      <c r="L139" s="18"/>
      <c r="M139" s="18">
        <v>2</v>
      </c>
      <c r="N139" s="18">
        <v>0</v>
      </c>
      <c r="O139" s="18"/>
      <c r="P139" s="18"/>
      <c r="Q139" s="18"/>
      <c r="R139" s="18"/>
      <c r="S139" s="19">
        <v>1.5</v>
      </c>
      <c r="T139" s="19">
        <v>3</v>
      </c>
      <c r="U139" s="19"/>
      <c r="V139" s="19"/>
      <c r="W139" s="19">
        <v>0</v>
      </c>
      <c r="X139" s="19"/>
      <c r="Y139" s="19"/>
      <c r="Z139" s="15">
        <v>10</v>
      </c>
      <c r="AA139" s="19">
        <v>44</v>
      </c>
      <c r="AB139" s="7">
        <f t="shared" si="3"/>
        <v>5</v>
      </c>
    </row>
    <row r="140" spans="1:28" x14ac:dyDescent="0.25">
      <c r="A140" s="7" t="s">
        <v>89</v>
      </c>
      <c r="B140" s="7" t="s">
        <v>89</v>
      </c>
      <c r="C140" s="7" t="s">
        <v>56</v>
      </c>
      <c r="D140" s="7" t="s">
        <v>18</v>
      </c>
      <c r="E140" s="18"/>
      <c r="F140" s="18">
        <v>7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9">
        <v>5</v>
      </c>
      <c r="T140" s="19">
        <v>1.5</v>
      </c>
      <c r="U140" s="19"/>
      <c r="V140" s="19"/>
      <c r="W140" s="19"/>
      <c r="X140" s="19">
        <v>12</v>
      </c>
      <c r="Y140" s="19">
        <v>7.5</v>
      </c>
      <c r="Z140" s="15">
        <v>5</v>
      </c>
      <c r="AA140" s="19">
        <v>33</v>
      </c>
      <c r="AB140" s="7">
        <f t="shared" si="3"/>
        <v>6</v>
      </c>
    </row>
    <row r="141" spans="1:28" x14ac:dyDescent="0.25">
      <c r="A141" s="7" t="s">
        <v>20</v>
      </c>
      <c r="B141" s="7" t="s">
        <v>20</v>
      </c>
      <c r="C141" s="7" t="s">
        <v>21</v>
      </c>
      <c r="D141" s="7" t="s">
        <v>18</v>
      </c>
      <c r="E141" s="18"/>
      <c r="F141" s="18"/>
      <c r="G141" s="18"/>
      <c r="H141" s="18"/>
      <c r="I141" s="18">
        <v>10</v>
      </c>
      <c r="J141" s="18">
        <v>4.5</v>
      </c>
      <c r="K141" s="18"/>
      <c r="L141" s="18"/>
      <c r="M141" s="18"/>
      <c r="N141" s="18"/>
      <c r="O141" s="18">
        <v>5.5</v>
      </c>
      <c r="P141" s="18"/>
      <c r="Q141" s="18"/>
      <c r="R141" s="18"/>
      <c r="S141" s="19"/>
      <c r="T141" s="19"/>
      <c r="U141" s="19"/>
      <c r="V141" s="19"/>
      <c r="W141" s="19">
        <v>7</v>
      </c>
      <c r="X141" s="19">
        <v>5</v>
      </c>
      <c r="Y141" s="19">
        <v>0</v>
      </c>
      <c r="Z141" s="15">
        <v>6</v>
      </c>
      <c r="AA141" s="19">
        <v>32</v>
      </c>
      <c r="AB141" s="7">
        <f t="shared" si="3"/>
        <v>7</v>
      </c>
    </row>
    <row r="142" spans="1:28" x14ac:dyDescent="0.25">
      <c r="A142" s="7" t="s">
        <v>28</v>
      </c>
      <c r="B142" s="7" t="s">
        <v>30</v>
      </c>
      <c r="C142" s="7" t="s">
        <v>29</v>
      </c>
      <c r="D142" s="7" t="s">
        <v>18</v>
      </c>
      <c r="E142" s="18">
        <v>6</v>
      </c>
      <c r="F142" s="18"/>
      <c r="G142" s="18"/>
      <c r="H142" s="18"/>
      <c r="I142" s="18"/>
      <c r="J142" s="18">
        <v>5</v>
      </c>
      <c r="K142" s="18"/>
      <c r="L142" s="18"/>
      <c r="M142" s="18">
        <v>0</v>
      </c>
      <c r="N142" s="18">
        <v>1</v>
      </c>
      <c r="O142" s="18"/>
      <c r="P142" s="18"/>
      <c r="Q142" s="18"/>
      <c r="R142" s="18"/>
      <c r="S142" s="19">
        <v>1</v>
      </c>
      <c r="T142" s="19">
        <v>2.5</v>
      </c>
      <c r="U142" s="19">
        <v>1</v>
      </c>
      <c r="V142" s="19">
        <v>2</v>
      </c>
      <c r="W142" s="19">
        <v>5</v>
      </c>
      <c r="X142" s="19">
        <v>2</v>
      </c>
      <c r="Y142" s="19">
        <v>2</v>
      </c>
      <c r="Z142" s="15">
        <v>11</v>
      </c>
      <c r="AA142" s="19">
        <v>27.5</v>
      </c>
      <c r="AB142" s="7">
        <f t="shared" si="3"/>
        <v>8</v>
      </c>
    </row>
    <row r="143" spans="1:28" x14ac:dyDescent="0.25">
      <c r="A143" s="7" t="s">
        <v>254</v>
      </c>
      <c r="B143" s="7" t="s">
        <v>255</v>
      </c>
      <c r="C143" s="7" t="s">
        <v>256</v>
      </c>
      <c r="D143" s="7" t="s">
        <v>18</v>
      </c>
      <c r="E143" s="18"/>
      <c r="F143" s="18"/>
      <c r="G143" s="18"/>
      <c r="H143" s="18"/>
      <c r="I143" s="18"/>
      <c r="J143" s="18"/>
      <c r="K143" s="18"/>
      <c r="L143" s="18"/>
      <c r="M143" s="18">
        <v>9</v>
      </c>
      <c r="N143" s="18">
        <v>7</v>
      </c>
      <c r="O143" s="18"/>
      <c r="P143" s="18"/>
      <c r="Q143" s="18"/>
      <c r="R143" s="18"/>
      <c r="S143" s="19"/>
      <c r="T143" s="19"/>
      <c r="U143" s="19"/>
      <c r="V143" s="19"/>
      <c r="W143" s="19"/>
      <c r="X143" s="19"/>
      <c r="Y143" s="19"/>
      <c r="Z143" s="15">
        <v>2</v>
      </c>
      <c r="AA143" s="19">
        <v>16</v>
      </c>
      <c r="AB143" s="7">
        <f t="shared" si="3"/>
        <v>9</v>
      </c>
    </row>
    <row r="144" spans="1:28" x14ac:dyDescent="0.25">
      <c r="A144" t="s">
        <v>243</v>
      </c>
      <c r="B144" t="s">
        <v>80</v>
      </c>
      <c r="C144" t="s">
        <v>59</v>
      </c>
      <c r="D144" t="s">
        <v>18</v>
      </c>
      <c r="E144" s="8"/>
      <c r="F144" s="8"/>
      <c r="G144" s="8"/>
      <c r="H144" s="8">
        <v>7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>
        <v>0</v>
      </c>
      <c r="V144" s="8">
        <v>8</v>
      </c>
      <c r="W144" s="8"/>
      <c r="X144" s="8"/>
      <c r="Y144" s="8"/>
      <c r="Z144">
        <v>3</v>
      </c>
      <c r="AA144" s="8">
        <v>15</v>
      </c>
      <c r="AB144">
        <f t="shared" si="3"/>
        <v>10</v>
      </c>
    </row>
    <row r="145" spans="1:28" x14ac:dyDescent="0.25">
      <c r="A145" t="s">
        <v>82</v>
      </c>
      <c r="B145" t="s">
        <v>82</v>
      </c>
      <c r="C145" t="s">
        <v>83</v>
      </c>
      <c r="D145" t="s">
        <v>18</v>
      </c>
      <c r="E145" s="8">
        <v>11.5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>
        <v>1</v>
      </c>
      <c r="AA145" s="8">
        <v>11.5</v>
      </c>
      <c r="AB145">
        <f t="shared" si="3"/>
        <v>11</v>
      </c>
    </row>
    <row r="146" spans="1:28" x14ac:dyDescent="0.25">
      <c r="A146" t="s">
        <v>151</v>
      </c>
      <c r="B146" t="s">
        <v>151</v>
      </c>
      <c r="C146" t="s">
        <v>152</v>
      </c>
      <c r="D146" t="s">
        <v>18</v>
      </c>
      <c r="E146" s="8">
        <v>9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>
        <v>0</v>
      </c>
      <c r="R146" s="8">
        <v>0</v>
      </c>
      <c r="S146" s="8"/>
      <c r="T146" s="8"/>
      <c r="U146" s="8"/>
      <c r="V146" s="8"/>
      <c r="W146" s="8"/>
      <c r="X146" s="8"/>
      <c r="Y146" s="8"/>
      <c r="Z146">
        <v>3</v>
      </c>
      <c r="AA146" s="8">
        <v>9</v>
      </c>
      <c r="AB146">
        <f t="shared" si="3"/>
        <v>12</v>
      </c>
    </row>
    <row r="147" spans="1:28" x14ac:dyDescent="0.25">
      <c r="A147" t="s">
        <v>103</v>
      </c>
      <c r="B147" t="s">
        <v>103</v>
      </c>
      <c r="C147" t="s">
        <v>100</v>
      </c>
      <c r="D147" t="s">
        <v>18</v>
      </c>
      <c r="E147" s="8"/>
      <c r="F147" s="8"/>
      <c r="G147" s="8"/>
      <c r="H147" s="8">
        <v>8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>
        <v>1</v>
      </c>
      <c r="AA147" s="8">
        <v>8</v>
      </c>
      <c r="AB147">
        <f t="shared" si="3"/>
        <v>13</v>
      </c>
    </row>
    <row r="148" spans="1:28" x14ac:dyDescent="0.25">
      <c r="A148" t="s">
        <v>147</v>
      </c>
      <c r="B148" s="20" t="s">
        <v>137</v>
      </c>
      <c r="C148" s="20" t="s">
        <v>139</v>
      </c>
      <c r="D148" s="20" t="s">
        <v>81</v>
      </c>
      <c r="E148" s="21">
        <v>15</v>
      </c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33">
        <v>1</v>
      </c>
      <c r="AA148" s="21">
        <v>15</v>
      </c>
      <c r="AB148" s="33">
        <f>RANK(AA148,$AA$148:$AA$150)</f>
        <v>1</v>
      </c>
    </row>
    <row r="149" spans="1:28" x14ac:dyDescent="0.25">
      <c r="A149" t="s">
        <v>138</v>
      </c>
      <c r="B149" s="22" t="s">
        <v>132</v>
      </c>
      <c r="C149" s="22" t="s">
        <v>139</v>
      </c>
      <c r="D149" s="22" t="s">
        <v>81</v>
      </c>
      <c r="E149" s="23">
        <v>9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34">
        <v>1</v>
      </c>
      <c r="AA149" s="23">
        <v>9</v>
      </c>
      <c r="AB149" s="34">
        <f t="shared" ref="AB149:AB150" si="4">RANK(AA149,$AA$148:$AA$150)</f>
        <v>2</v>
      </c>
    </row>
    <row r="150" spans="1:28" x14ac:dyDescent="0.25">
      <c r="A150" t="s">
        <v>237</v>
      </c>
      <c r="B150" s="26" t="s">
        <v>179</v>
      </c>
      <c r="C150" s="26" t="s">
        <v>139</v>
      </c>
      <c r="D150" s="26" t="s">
        <v>81</v>
      </c>
      <c r="E150" s="27">
        <v>8.5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8"/>
      <c r="T150" s="28"/>
      <c r="U150" s="28"/>
      <c r="V150" s="28"/>
      <c r="W150" s="28"/>
      <c r="X150" s="28"/>
      <c r="Y150" s="28"/>
      <c r="Z150" s="37">
        <v>1</v>
      </c>
      <c r="AA150" s="28">
        <v>8.5</v>
      </c>
      <c r="AB150" s="35">
        <f t="shared" si="4"/>
        <v>3</v>
      </c>
    </row>
  </sheetData>
  <sortState ref="A6:AE131">
    <sortCondition ref="D6:D131"/>
    <sortCondition ref="AB6:AB131"/>
  </sortState>
  <printOptions horizontalCentered="1"/>
  <pageMargins left="0.1" right="0.1" top="0.1" bottom="0.1" header="0.3" footer="0.3"/>
  <pageSetup paperSize="5" orientation="landscape" r:id="rId1"/>
  <rowBreaks count="4" manualBreakCount="4">
    <brk id="35" max="20" man="1"/>
    <brk id="60" max="16383" man="1"/>
    <brk id="94" max="16383" man="1"/>
    <brk id="1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F33"/>
  <sheetViews>
    <sheetView topLeftCell="B1" workbookViewId="0">
      <selection activeCell="H12" sqref="H12"/>
    </sheetView>
  </sheetViews>
  <sheetFormatPr defaultRowHeight="15.75" x14ac:dyDescent="0.25"/>
  <cols>
    <col min="1" max="1" width="16.25" hidden="1" customWidth="1"/>
    <col min="2" max="2" width="11" bestFit="1" customWidth="1"/>
    <col min="3" max="3" width="16.125" bestFit="1" customWidth="1"/>
    <col min="4" max="4" width="5.25" bestFit="1" customWidth="1"/>
    <col min="5" max="5" width="5.375" bestFit="1" customWidth="1"/>
    <col min="6" max="6" width="7.375" bestFit="1" customWidth="1"/>
    <col min="7" max="7" width="5.375" bestFit="1" customWidth="1"/>
    <col min="8" max="8" width="7.125" bestFit="1" customWidth="1"/>
    <col min="9" max="9" width="8.125" bestFit="1" customWidth="1"/>
    <col min="10" max="10" width="6.375" bestFit="1" customWidth="1"/>
    <col min="11" max="11" width="6.375" customWidth="1"/>
    <col min="12" max="12" width="6.625" customWidth="1"/>
    <col min="13" max="13" width="6.625" bestFit="1" customWidth="1"/>
    <col min="14" max="14" width="6.5" customWidth="1"/>
    <col min="15" max="15" width="6.625" customWidth="1"/>
    <col min="16" max="16" width="8.375" customWidth="1"/>
    <col min="17" max="17" width="5.75" customWidth="1"/>
    <col min="18" max="18" width="6" customWidth="1"/>
    <col min="19" max="19" width="7.5" customWidth="1"/>
    <col min="20" max="20" width="7.75" customWidth="1"/>
    <col min="21" max="21" width="6.625" bestFit="1" customWidth="1"/>
    <col min="22" max="22" width="6.75" customWidth="1"/>
    <col min="23" max="23" width="6.625" customWidth="1"/>
    <col min="24" max="24" width="7.75" customWidth="1"/>
    <col min="25" max="25" width="8.25" customWidth="1"/>
    <col min="26" max="26" width="5.5" bestFit="1" customWidth="1"/>
    <col min="27" max="27" width="5.625" customWidth="1"/>
    <col min="28" max="28" width="5.875" customWidth="1"/>
    <col min="29" max="29" width="10" customWidth="1"/>
    <col min="30" max="30" width="7.875" customWidth="1"/>
    <col min="31" max="31" width="5.625" bestFit="1" customWidth="1"/>
    <col min="32" max="32" width="7.625" customWidth="1"/>
  </cols>
  <sheetData>
    <row r="1" spans="1:32" ht="18.75" x14ac:dyDescent="0.3">
      <c r="B1" s="16" t="str">
        <f>'Club Cup'!B1</f>
        <v>2017 MAD Dogs Club Cup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x14ac:dyDescent="0.25">
      <c r="B2" s="54" t="s">
        <v>350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x14ac:dyDescent="0.25">
      <c r="B3" s="12" t="s">
        <v>349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5" spans="1:32" ht="31.5" x14ac:dyDescent="0.25">
      <c r="A5" s="76" t="s">
        <v>1</v>
      </c>
      <c r="B5" s="76" t="s">
        <v>2</v>
      </c>
      <c r="C5" s="76" t="s">
        <v>3</v>
      </c>
      <c r="D5" s="77" t="s">
        <v>4</v>
      </c>
      <c r="E5" s="77" t="s">
        <v>299</v>
      </c>
      <c r="F5" s="77" t="s">
        <v>322</v>
      </c>
      <c r="G5" s="77" t="s">
        <v>300</v>
      </c>
      <c r="H5" s="77" t="s">
        <v>301</v>
      </c>
      <c r="I5" s="77" t="s">
        <v>302</v>
      </c>
      <c r="J5" s="77" t="s">
        <v>303</v>
      </c>
      <c r="K5" s="77" t="s">
        <v>304</v>
      </c>
      <c r="L5" s="77" t="s">
        <v>305</v>
      </c>
      <c r="M5" s="77" t="s">
        <v>306</v>
      </c>
      <c r="N5" s="77" t="s">
        <v>307</v>
      </c>
      <c r="O5" s="77" t="s">
        <v>308</v>
      </c>
      <c r="P5" s="77" t="s">
        <v>309</v>
      </c>
      <c r="Q5" s="77" t="s">
        <v>310</v>
      </c>
      <c r="R5" s="77" t="s">
        <v>311</v>
      </c>
      <c r="S5" s="77" t="s">
        <v>312</v>
      </c>
      <c r="T5" s="77" t="s">
        <v>313</v>
      </c>
      <c r="U5" s="77" t="s">
        <v>314</v>
      </c>
      <c r="V5" s="77" t="s">
        <v>315</v>
      </c>
      <c r="W5" s="77" t="s">
        <v>316</v>
      </c>
      <c r="X5" s="77" t="s">
        <v>317</v>
      </c>
      <c r="Y5" s="77" t="s">
        <v>318</v>
      </c>
      <c r="Z5" s="77" t="s">
        <v>319</v>
      </c>
      <c r="AA5" s="77" t="s">
        <v>320</v>
      </c>
      <c r="AB5" s="77" t="s">
        <v>321</v>
      </c>
      <c r="AC5" s="77" t="s">
        <v>345</v>
      </c>
      <c r="AD5" s="77" t="s">
        <v>91</v>
      </c>
      <c r="AE5" s="77" t="s">
        <v>347</v>
      </c>
      <c r="AF5" s="77" t="s">
        <v>348</v>
      </c>
    </row>
    <row r="6" spans="1:32" x14ac:dyDescent="0.25">
      <c r="A6" t="s">
        <v>31</v>
      </c>
      <c r="B6" t="s">
        <v>31</v>
      </c>
      <c r="C6" t="s">
        <v>17</v>
      </c>
      <c r="D6" s="78" t="s">
        <v>23</v>
      </c>
      <c r="E6" s="73">
        <v>37.5</v>
      </c>
      <c r="F6" s="73">
        <v>37</v>
      </c>
      <c r="G6" s="73">
        <v>33</v>
      </c>
      <c r="H6" s="73">
        <v>33</v>
      </c>
      <c r="I6" s="73">
        <v>34.630000000000003</v>
      </c>
      <c r="J6" s="73">
        <v>39.5</v>
      </c>
      <c r="K6" s="73">
        <v>35.5</v>
      </c>
      <c r="L6" s="73">
        <v>35</v>
      </c>
      <c r="M6" s="73">
        <v>37.5</v>
      </c>
      <c r="N6" s="73">
        <v>36.5</v>
      </c>
      <c r="O6" s="73">
        <v>34</v>
      </c>
      <c r="P6" s="73">
        <v>35.4</v>
      </c>
      <c r="Q6" s="73">
        <v>35</v>
      </c>
      <c r="R6" s="73">
        <v>36</v>
      </c>
      <c r="S6" s="73"/>
      <c r="T6" s="73"/>
      <c r="U6" s="73"/>
      <c r="V6" s="73">
        <v>37</v>
      </c>
      <c r="W6" s="73">
        <v>37.5</v>
      </c>
      <c r="X6" s="73">
        <v>35.5</v>
      </c>
      <c r="Y6" s="73"/>
      <c r="Z6" s="73">
        <v>36</v>
      </c>
      <c r="AA6" s="73">
        <v>34</v>
      </c>
      <c r="AB6" s="73">
        <v>35.5</v>
      </c>
      <c r="AC6" s="73">
        <v>715.03</v>
      </c>
      <c r="AD6">
        <v>20</v>
      </c>
      <c r="AE6" s="73">
        <v>35.7515</v>
      </c>
      <c r="AF6">
        <f t="shared" ref="AF6:AF33" si="0">RANK(AE6,$AE$6:$AE$33)</f>
        <v>1</v>
      </c>
    </row>
    <row r="7" spans="1:32" x14ac:dyDescent="0.25">
      <c r="A7" t="s">
        <v>112</v>
      </c>
      <c r="B7" t="s">
        <v>112</v>
      </c>
      <c r="C7" t="s">
        <v>65</v>
      </c>
      <c r="D7" s="79" t="s">
        <v>23</v>
      </c>
      <c r="E7" s="73">
        <v>34</v>
      </c>
      <c r="F7" s="73">
        <v>35</v>
      </c>
      <c r="G7" s="73">
        <v>34</v>
      </c>
      <c r="H7" s="73"/>
      <c r="I7" s="73"/>
      <c r="J7" s="73"/>
      <c r="K7" s="73">
        <v>35</v>
      </c>
      <c r="L7" s="73">
        <v>34</v>
      </c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>
        <v>36.5</v>
      </c>
      <c r="Z7" s="73">
        <v>35</v>
      </c>
      <c r="AA7" s="73">
        <v>38</v>
      </c>
      <c r="AB7" s="73">
        <v>35.5</v>
      </c>
      <c r="AC7" s="73">
        <v>317</v>
      </c>
      <c r="AD7">
        <v>9</v>
      </c>
      <c r="AE7" s="73">
        <v>35.222222222222221</v>
      </c>
      <c r="AF7">
        <f t="shared" si="0"/>
        <v>2</v>
      </c>
    </row>
    <row r="8" spans="1:32" x14ac:dyDescent="0.25">
      <c r="A8" t="s">
        <v>52</v>
      </c>
      <c r="B8" t="s">
        <v>52</v>
      </c>
      <c r="C8" t="s">
        <v>42</v>
      </c>
      <c r="D8" s="80" t="s">
        <v>23</v>
      </c>
      <c r="E8" s="73">
        <v>35.5</v>
      </c>
      <c r="F8" s="73"/>
      <c r="G8" s="73">
        <v>32.5</v>
      </c>
      <c r="H8" s="73"/>
      <c r="I8" s="73"/>
      <c r="J8" s="73"/>
      <c r="K8" s="73"/>
      <c r="L8" s="73"/>
      <c r="M8" s="73"/>
      <c r="N8" s="73"/>
      <c r="O8" s="73"/>
      <c r="P8" s="73">
        <v>30.3</v>
      </c>
      <c r="Q8" s="73"/>
      <c r="R8" s="73"/>
      <c r="S8" s="73"/>
      <c r="T8" s="73"/>
      <c r="U8" s="73">
        <v>36.799999999999997</v>
      </c>
      <c r="V8" s="73">
        <v>36.5</v>
      </c>
      <c r="W8" s="73">
        <v>34.5</v>
      </c>
      <c r="X8" s="73"/>
      <c r="Y8" s="73">
        <v>35</v>
      </c>
      <c r="Z8" s="73"/>
      <c r="AA8" s="73"/>
      <c r="AB8" s="73"/>
      <c r="AC8" s="73">
        <v>241.1</v>
      </c>
      <c r="AD8">
        <v>7</v>
      </c>
      <c r="AE8" s="73">
        <v>34.442857142857143</v>
      </c>
      <c r="AF8">
        <f t="shared" si="0"/>
        <v>3</v>
      </c>
    </row>
    <row r="9" spans="1:32" x14ac:dyDescent="0.25">
      <c r="A9" t="s">
        <v>89</v>
      </c>
      <c r="B9" t="s">
        <v>89</v>
      </c>
      <c r="C9" t="s">
        <v>56</v>
      </c>
      <c r="D9" s="78" t="s">
        <v>18</v>
      </c>
      <c r="E9" s="73"/>
      <c r="F9" s="73">
        <v>36.5</v>
      </c>
      <c r="G9" s="73">
        <v>33</v>
      </c>
      <c r="H9" s="73">
        <v>30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>
        <v>35.599999999999994</v>
      </c>
      <c r="V9" s="73"/>
      <c r="W9" s="73"/>
      <c r="X9" s="73"/>
      <c r="Y9" s="73"/>
      <c r="Z9" s="73">
        <v>35</v>
      </c>
      <c r="AA9" s="73">
        <v>35.5</v>
      </c>
      <c r="AB9" s="73">
        <v>35</v>
      </c>
      <c r="AC9" s="73">
        <v>240.6</v>
      </c>
      <c r="AD9">
        <v>7</v>
      </c>
      <c r="AE9" s="73">
        <v>34.371428571428574</v>
      </c>
      <c r="AF9">
        <f t="shared" si="0"/>
        <v>4</v>
      </c>
    </row>
    <row r="10" spans="1:32" x14ac:dyDescent="0.25">
      <c r="A10" t="s">
        <v>79</v>
      </c>
      <c r="B10" t="s">
        <v>78</v>
      </c>
      <c r="C10" t="s">
        <v>65</v>
      </c>
      <c r="D10" t="s">
        <v>23</v>
      </c>
      <c r="E10" s="73">
        <v>37.5</v>
      </c>
      <c r="F10" s="73">
        <v>33.5</v>
      </c>
      <c r="G10" s="73">
        <v>32</v>
      </c>
      <c r="H10" s="73"/>
      <c r="I10" s="73"/>
      <c r="J10" s="73"/>
      <c r="K10" s="73">
        <v>34.5</v>
      </c>
      <c r="L10" s="73">
        <v>32</v>
      </c>
      <c r="M10" s="73"/>
      <c r="N10" s="73"/>
      <c r="O10" s="73"/>
      <c r="P10" s="73"/>
      <c r="Q10" s="73"/>
      <c r="R10" s="73"/>
      <c r="S10" s="73"/>
      <c r="T10" s="73"/>
      <c r="U10" s="73"/>
      <c r="V10" s="73">
        <v>32</v>
      </c>
      <c r="W10" s="73">
        <v>36</v>
      </c>
      <c r="X10" s="73">
        <v>34.5</v>
      </c>
      <c r="Y10" s="73">
        <v>30</v>
      </c>
      <c r="Z10" s="73"/>
      <c r="AA10" s="73">
        <v>36.5</v>
      </c>
      <c r="AB10" s="73">
        <v>38</v>
      </c>
      <c r="AC10" s="73">
        <v>376.5</v>
      </c>
      <c r="AD10">
        <v>11</v>
      </c>
      <c r="AE10" s="73">
        <v>34.227272727272727</v>
      </c>
      <c r="AF10">
        <f t="shared" si="0"/>
        <v>5</v>
      </c>
    </row>
    <row r="11" spans="1:32" x14ac:dyDescent="0.25">
      <c r="A11" t="s">
        <v>20</v>
      </c>
      <c r="B11" t="s">
        <v>20</v>
      </c>
      <c r="C11" t="s">
        <v>21</v>
      </c>
      <c r="D11" s="79" t="s">
        <v>18</v>
      </c>
      <c r="E11" s="73"/>
      <c r="F11" s="73">
        <v>33.5</v>
      </c>
      <c r="G11" s="73">
        <v>34.5</v>
      </c>
      <c r="H11" s="73"/>
      <c r="I11" s="73"/>
      <c r="J11" s="73"/>
      <c r="K11" s="73">
        <v>33.5</v>
      </c>
      <c r="L11" s="73">
        <v>33</v>
      </c>
      <c r="M11" s="73"/>
      <c r="N11" s="73"/>
      <c r="O11" s="73"/>
      <c r="P11" s="73"/>
      <c r="Q11" s="73">
        <v>34</v>
      </c>
      <c r="R11" s="73">
        <v>34.5</v>
      </c>
      <c r="S11" s="73"/>
      <c r="T11" s="73"/>
      <c r="U11" s="73"/>
      <c r="V11" s="73"/>
      <c r="W11" s="73"/>
      <c r="X11" s="73">
        <v>35</v>
      </c>
      <c r="Y11" s="73">
        <v>33.5</v>
      </c>
      <c r="Z11" s="73">
        <v>34</v>
      </c>
      <c r="AA11" s="73">
        <v>34.5</v>
      </c>
      <c r="AB11" s="73">
        <v>34.5</v>
      </c>
      <c r="AC11" s="73">
        <v>374.5</v>
      </c>
      <c r="AD11">
        <v>11</v>
      </c>
      <c r="AE11" s="73">
        <v>34.045454545454547</v>
      </c>
      <c r="AF11">
        <f t="shared" si="0"/>
        <v>6</v>
      </c>
    </row>
    <row r="12" spans="1:32" x14ac:dyDescent="0.25">
      <c r="A12" t="s">
        <v>167</v>
      </c>
      <c r="B12" t="s">
        <v>167</v>
      </c>
      <c r="C12" t="s">
        <v>27</v>
      </c>
      <c r="D12" t="s">
        <v>23</v>
      </c>
      <c r="E12" s="73"/>
      <c r="F12" s="73"/>
      <c r="G12" s="73"/>
      <c r="H12" s="73">
        <v>28.5</v>
      </c>
      <c r="I12" s="73"/>
      <c r="J12" s="73"/>
      <c r="K12" s="73"/>
      <c r="L12" s="73"/>
      <c r="M12" s="73">
        <v>33</v>
      </c>
      <c r="N12" s="73">
        <v>36</v>
      </c>
      <c r="O12" s="73">
        <v>35.5</v>
      </c>
      <c r="P12" s="73"/>
      <c r="Q12" s="73">
        <v>32.5</v>
      </c>
      <c r="R12" s="73"/>
      <c r="S12" s="73"/>
      <c r="T12" s="73"/>
      <c r="U12" s="73"/>
      <c r="V12" s="73">
        <v>35</v>
      </c>
      <c r="W12" s="73">
        <v>34.5</v>
      </c>
      <c r="X12" s="73"/>
      <c r="Y12" s="73"/>
      <c r="Z12" s="73"/>
      <c r="AA12" s="73">
        <v>35</v>
      </c>
      <c r="AB12" s="73">
        <v>34</v>
      </c>
      <c r="AC12" s="73">
        <v>304</v>
      </c>
      <c r="AD12">
        <v>9</v>
      </c>
      <c r="AE12" s="73">
        <v>33.777777777777779</v>
      </c>
      <c r="AF12">
        <f t="shared" si="0"/>
        <v>7</v>
      </c>
    </row>
    <row r="13" spans="1:32" x14ac:dyDescent="0.25">
      <c r="A13" t="s">
        <v>134</v>
      </c>
      <c r="B13" t="s">
        <v>134</v>
      </c>
      <c r="C13" t="s">
        <v>135</v>
      </c>
      <c r="D13" t="s">
        <v>23</v>
      </c>
      <c r="E13" s="73"/>
      <c r="F13" s="73">
        <v>32</v>
      </c>
      <c r="G13" s="73">
        <v>34.5</v>
      </c>
      <c r="H13" s="73">
        <v>32</v>
      </c>
      <c r="I13" s="73"/>
      <c r="J13" s="73"/>
      <c r="K13" s="73">
        <v>30</v>
      </c>
      <c r="L13" s="73">
        <v>34</v>
      </c>
      <c r="M13" s="73">
        <v>34.5</v>
      </c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>
        <v>33</v>
      </c>
      <c r="AA13" s="73">
        <v>36</v>
      </c>
      <c r="AB13" s="73">
        <v>36.5</v>
      </c>
      <c r="AC13" s="73">
        <v>302.5</v>
      </c>
      <c r="AD13">
        <v>9</v>
      </c>
      <c r="AE13" s="73">
        <v>33.611111111111114</v>
      </c>
      <c r="AF13">
        <f t="shared" si="0"/>
        <v>8</v>
      </c>
    </row>
    <row r="14" spans="1:32" x14ac:dyDescent="0.25">
      <c r="A14" t="s">
        <v>64</v>
      </c>
      <c r="B14" t="s">
        <v>64</v>
      </c>
      <c r="C14" t="s">
        <v>65</v>
      </c>
      <c r="D14" t="s">
        <v>23</v>
      </c>
      <c r="E14" s="73">
        <v>32</v>
      </c>
      <c r="F14" s="73">
        <v>33</v>
      </c>
      <c r="G14" s="73">
        <v>31.5</v>
      </c>
      <c r="H14" s="73"/>
      <c r="I14" s="73"/>
      <c r="J14" s="73"/>
      <c r="K14" s="73">
        <v>35.5</v>
      </c>
      <c r="L14" s="73">
        <v>34</v>
      </c>
      <c r="M14" s="73"/>
      <c r="N14" s="73"/>
      <c r="O14" s="73"/>
      <c r="P14" s="73"/>
      <c r="Q14" s="73"/>
      <c r="R14" s="73"/>
      <c r="S14" s="73"/>
      <c r="T14" s="73"/>
      <c r="U14" s="73"/>
      <c r="V14" s="73">
        <v>32</v>
      </c>
      <c r="W14" s="73">
        <v>33.5</v>
      </c>
      <c r="X14" s="73"/>
      <c r="Y14" s="73">
        <v>37</v>
      </c>
      <c r="Z14" s="73"/>
      <c r="AA14" s="73"/>
      <c r="AB14" s="73"/>
      <c r="AC14" s="73">
        <v>268.5</v>
      </c>
      <c r="AD14">
        <v>8</v>
      </c>
      <c r="AE14" s="73">
        <v>33.5625</v>
      </c>
      <c r="AF14">
        <f t="shared" si="0"/>
        <v>9</v>
      </c>
    </row>
    <row r="15" spans="1:32" x14ac:dyDescent="0.25">
      <c r="A15" t="s">
        <v>34</v>
      </c>
      <c r="B15" t="s">
        <v>36</v>
      </c>
      <c r="C15" t="s">
        <v>35</v>
      </c>
      <c r="D15" t="s">
        <v>23</v>
      </c>
      <c r="E15" s="73"/>
      <c r="F15" s="73">
        <v>36.5</v>
      </c>
      <c r="G15" s="73">
        <v>30</v>
      </c>
      <c r="H15" s="73">
        <v>31</v>
      </c>
      <c r="I15" s="73"/>
      <c r="J15" s="73"/>
      <c r="K15" s="73">
        <v>30.5</v>
      </c>
      <c r="L15" s="73">
        <v>32</v>
      </c>
      <c r="M15" s="73">
        <v>33.5</v>
      </c>
      <c r="N15" s="73"/>
      <c r="O15" s="73"/>
      <c r="P15" s="73"/>
      <c r="Q15" s="73"/>
      <c r="R15" s="73"/>
      <c r="S15" s="73"/>
      <c r="T15" s="73"/>
      <c r="U15" s="73"/>
      <c r="V15" s="73">
        <v>36</v>
      </c>
      <c r="W15" s="73">
        <v>36</v>
      </c>
      <c r="X15" s="73">
        <v>34</v>
      </c>
      <c r="Y15" s="73">
        <v>31.5</v>
      </c>
      <c r="Z15" s="73"/>
      <c r="AA15" s="73"/>
      <c r="AB15" s="73"/>
      <c r="AC15" s="73">
        <v>331</v>
      </c>
      <c r="AD15">
        <v>10</v>
      </c>
      <c r="AE15" s="73">
        <v>33.1</v>
      </c>
      <c r="AF15">
        <f t="shared" si="0"/>
        <v>10</v>
      </c>
    </row>
    <row r="16" spans="1:32" x14ac:dyDescent="0.25">
      <c r="A16" t="s">
        <v>165</v>
      </c>
      <c r="B16" t="s">
        <v>166</v>
      </c>
      <c r="C16" t="s">
        <v>22</v>
      </c>
      <c r="D16" s="78" t="s">
        <v>12</v>
      </c>
      <c r="E16" s="73"/>
      <c r="F16" s="73">
        <v>34.5</v>
      </c>
      <c r="G16" s="73"/>
      <c r="H16" s="73">
        <v>28</v>
      </c>
      <c r="I16" s="73"/>
      <c r="J16" s="73"/>
      <c r="K16" s="73"/>
      <c r="L16" s="73"/>
      <c r="M16" s="73">
        <v>32.5</v>
      </c>
      <c r="N16" s="73"/>
      <c r="O16" s="73"/>
      <c r="P16" s="73"/>
      <c r="Q16" s="73">
        <v>31</v>
      </c>
      <c r="R16" s="73">
        <v>34</v>
      </c>
      <c r="S16" s="73"/>
      <c r="T16" s="73"/>
      <c r="U16" s="73"/>
      <c r="V16" s="73">
        <v>33</v>
      </c>
      <c r="W16" s="73">
        <v>31</v>
      </c>
      <c r="X16" s="73">
        <v>33</v>
      </c>
      <c r="Y16" s="73">
        <v>32.5</v>
      </c>
      <c r="Z16" s="73">
        <v>32</v>
      </c>
      <c r="AA16" s="73">
        <v>32</v>
      </c>
      <c r="AB16" s="73">
        <v>36.5</v>
      </c>
      <c r="AC16" s="73">
        <v>390</v>
      </c>
      <c r="AD16">
        <v>12</v>
      </c>
      <c r="AE16" s="73">
        <v>32.5</v>
      </c>
      <c r="AF16">
        <f t="shared" si="0"/>
        <v>11</v>
      </c>
    </row>
    <row r="17" spans="1:32" x14ac:dyDescent="0.25">
      <c r="A17" t="s">
        <v>164</v>
      </c>
      <c r="B17" t="s">
        <v>164</v>
      </c>
      <c r="C17" t="s">
        <v>17</v>
      </c>
      <c r="D17" t="s">
        <v>23</v>
      </c>
      <c r="E17" s="73">
        <v>30</v>
      </c>
      <c r="F17" s="73">
        <v>32</v>
      </c>
      <c r="G17" s="73">
        <v>25.5</v>
      </c>
      <c r="H17" s="73">
        <v>30.5</v>
      </c>
      <c r="I17" s="73"/>
      <c r="J17" s="73">
        <v>30</v>
      </c>
      <c r="K17" s="73">
        <v>28.5</v>
      </c>
      <c r="L17" s="73">
        <v>32</v>
      </c>
      <c r="M17" s="73">
        <v>31</v>
      </c>
      <c r="N17" s="73"/>
      <c r="O17" s="73"/>
      <c r="P17" s="73"/>
      <c r="Q17" s="73">
        <v>32</v>
      </c>
      <c r="R17" s="73">
        <v>34</v>
      </c>
      <c r="S17" s="73"/>
      <c r="T17" s="73"/>
      <c r="U17" s="73"/>
      <c r="V17" s="73">
        <v>33.5</v>
      </c>
      <c r="W17" s="73">
        <v>33.5</v>
      </c>
      <c r="X17" s="73">
        <v>32</v>
      </c>
      <c r="Y17" s="73">
        <v>36.5</v>
      </c>
      <c r="Z17" s="73">
        <v>32</v>
      </c>
      <c r="AA17" s="73">
        <v>31.5</v>
      </c>
      <c r="AB17" s="73">
        <v>36</v>
      </c>
      <c r="AC17" s="73">
        <v>540.5</v>
      </c>
      <c r="AD17">
        <v>17</v>
      </c>
      <c r="AE17" s="73">
        <v>31.794117647058822</v>
      </c>
      <c r="AF17">
        <f t="shared" si="0"/>
        <v>12</v>
      </c>
    </row>
    <row r="18" spans="1:32" x14ac:dyDescent="0.25">
      <c r="A18" t="s">
        <v>169</v>
      </c>
      <c r="B18" t="s">
        <v>169</v>
      </c>
      <c r="C18" t="s">
        <v>135</v>
      </c>
      <c r="D18" t="s">
        <v>23</v>
      </c>
      <c r="E18" s="73"/>
      <c r="F18" s="73">
        <v>33.5</v>
      </c>
      <c r="G18" s="73">
        <v>26</v>
      </c>
      <c r="H18" s="73">
        <v>29.5</v>
      </c>
      <c r="I18" s="73"/>
      <c r="J18" s="73"/>
      <c r="K18" s="73">
        <v>28.5</v>
      </c>
      <c r="L18" s="73">
        <v>31</v>
      </c>
      <c r="M18" s="73">
        <v>32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>
        <v>30.5</v>
      </c>
      <c r="AA18" s="73">
        <v>34</v>
      </c>
      <c r="AB18" s="73">
        <v>33.5</v>
      </c>
      <c r="AC18" s="73">
        <v>278.5</v>
      </c>
      <c r="AD18">
        <v>9</v>
      </c>
      <c r="AE18" s="73">
        <v>30.944444444444443</v>
      </c>
      <c r="AF18">
        <f t="shared" si="0"/>
        <v>13</v>
      </c>
    </row>
    <row r="19" spans="1:32" x14ac:dyDescent="0.25">
      <c r="A19" t="s">
        <v>28</v>
      </c>
      <c r="B19" t="s">
        <v>30</v>
      </c>
      <c r="C19" t="s">
        <v>29</v>
      </c>
      <c r="D19" s="80" t="s">
        <v>18</v>
      </c>
      <c r="E19" s="73">
        <v>29</v>
      </c>
      <c r="F19" s="73">
        <v>36</v>
      </c>
      <c r="G19" s="73">
        <v>25.5</v>
      </c>
      <c r="H19" s="73"/>
      <c r="I19" s="73"/>
      <c r="J19" s="73"/>
      <c r="K19" s="73">
        <v>32</v>
      </c>
      <c r="L19" s="73">
        <v>28.5</v>
      </c>
      <c r="M19" s="73"/>
      <c r="N19" s="73"/>
      <c r="O19" s="73"/>
      <c r="P19" s="73">
        <v>31.1</v>
      </c>
      <c r="Q19" s="73"/>
      <c r="R19" s="73"/>
      <c r="S19" s="73"/>
      <c r="T19" s="73"/>
      <c r="U19" s="73">
        <v>32.5</v>
      </c>
      <c r="V19" s="73">
        <v>32</v>
      </c>
      <c r="W19" s="73">
        <v>32.5</v>
      </c>
      <c r="X19" s="73"/>
      <c r="Y19" s="73">
        <v>34.5</v>
      </c>
      <c r="Z19" s="73">
        <v>28.5</v>
      </c>
      <c r="AA19" s="73">
        <v>30.5</v>
      </c>
      <c r="AB19" s="73">
        <v>28.5</v>
      </c>
      <c r="AC19" s="73">
        <v>401.1</v>
      </c>
      <c r="AD19">
        <v>13</v>
      </c>
      <c r="AE19" s="73">
        <v>30.853846153846156</v>
      </c>
      <c r="AF19">
        <f t="shared" si="0"/>
        <v>14</v>
      </c>
    </row>
    <row r="20" spans="1:32" x14ac:dyDescent="0.25">
      <c r="A20" t="s">
        <v>16</v>
      </c>
      <c r="B20" t="s">
        <v>16</v>
      </c>
      <c r="C20" t="s">
        <v>17</v>
      </c>
      <c r="D20" t="s">
        <v>18</v>
      </c>
      <c r="E20" s="73">
        <v>30.5</v>
      </c>
      <c r="F20" s="73">
        <v>32</v>
      </c>
      <c r="G20" s="73">
        <v>24.5</v>
      </c>
      <c r="H20" s="73">
        <v>29</v>
      </c>
      <c r="I20" s="73">
        <v>27.667000000000002</v>
      </c>
      <c r="J20" s="73">
        <v>31.75</v>
      </c>
      <c r="K20" s="73">
        <v>35</v>
      </c>
      <c r="L20" s="73">
        <v>28</v>
      </c>
      <c r="M20" s="73">
        <v>25.5</v>
      </c>
      <c r="N20" s="73">
        <v>35</v>
      </c>
      <c r="O20" s="73">
        <v>29.5</v>
      </c>
      <c r="P20" s="73">
        <v>30.1</v>
      </c>
      <c r="Q20" s="73">
        <v>30</v>
      </c>
      <c r="R20" s="73">
        <v>30</v>
      </c>
      <c r="S20" s="73"/>
      <c r="T20" s="73"/>
      <c r="U20" s="73"/>
      <c r="V20" s="73">
        <v>30.5</v>
      </c>
      <c r="W20" s="73">
        <v>29</v>
      </c>
      <c r="X20" s="73">
        <v>29.5</v>
      </c>
      <c r="Y20" s="73">
        <v>33</v>
      </c>
      <c r="Z20" s="73">
        <v>38</v>
      </c>
      <c r="AA20" s="73">
        <v>35.5</v>
      </c>
      <c r="AB20" s="73">
        <v>31.5</v>
      </c>
      <c r="AC20" s="73">
        <v>645.51700000000005</v>
      </c>
      <c r="AD20">
        <v>21</v>
      </c>
      <c r="AE20" s="73">
        <v>30.738904761904763</v>
      </c>
      <c r="AF20">
        <f t="shared" si="0"/>
        <v>15</v>
      </c>
    </row>
    <row r="21" spans="1:32" x14ac:dyDescent="0.25">
      <c r="A21" t="s">
        <v>101</v>
      </c>
      <c r="B21" t="s">
        <v>101</v>
      </c>
      <c r="C21" t="s">
        <v>83</v>
      </c>
      <c r="D21" s="79" t="s">
        <v>12</v>
      </c>
      <c r="E21" s="73">
        <v>30</v>
      </c>
      <c r="F21" s="73"/>
      <c r="G21" s="73">
        <v>32</v>
      </c>
      <c r="H21" s="73"/>
      <c r="I21" s="73"/>
      <c r="J21" s="73"/>
      <c r="K21" s="73"/>
      <c r="L21" s="73"/>
      <c r="M21" s="73"/>
      <c r="N21" s="73"/>
      <c r="O21" s="73"/>
      <c r="P21" s="73">
        <v>30.4</v>
      </c>
      <c r="Q21" s="73"/>
      <c r="R21" s="73"/>
      <c r="S21" s="73"/>
      <c r="T21" s="73"/>
      <c r="U21" s="73">
        <v>33.1</v>
      </c>
      <c r="V21" s="73">
        <v>32</v>
      </c>
      <c r="W21" s="73">
        <v>30.5</v>
      </c>
      <c r="X21" s="73"/>
      <c r="Y21" s="73"/>
      <c r="Z21" s="73">
        <v>27</v>
      </c>
      <c r="AA21" s="73">
        <v>26.5</v>
      </c>
      <c r="AB21" s="73">
        <v>30</v>
      </c>
      <c r="AC21" s="73">
        <v>271.5</v>
      </c>
      <c r="AD21">
        <v>9</v>
      </c>
      <c r="AE21" s="73">
        <v>30.166666666666668</v>
      </c>
      <c r="AF21">
        <f t="shared" si="0"/>
        <v>16</v>
      </c>
    </row>
    <row r="22" spans="1:32" x14ac:dyDescent="0.25">
      <c r="A22" t="s">
        <v>69</v>
      </c>
      <c r="B22" t="s">
        <v>70</v>
      </c>
      <c r="C22" t="s">
        <v>35</v>
      </c>
      <c r="D22" s="80" t="s">
        <v>12</v>
      </c>
      <c r="E22" s="73"/>
      <c r="F22" s="73">
        <v>29.5</v>
      </c>
      <c r="G22" s="73">
        <v>29</v>
      </c>
      <c r="H22" s="73">
        <v>27</v>
      </c>
      <c r="I22" s="73"/>
      <c r="J22" s="73"/>
      <c r="K22" s="73">
        <v>24</v>
      </c>
      <c r="L22" s="73">
        <v>23</v>
      </c>
      <c r="M22" s="73">
        <v>31</v>
      </c>
      <c r="N22" s="73"/>
      <c r="O22" s="73"/>
      <c r="P22" s="73"/>
      <c r="Q22" s="73"/>
      <c r="R22" s="73"/>
      <c r="S22" s="73"/>
      <c r="T22" s="73"/>
      <c r="U22" s="73"/>
      <c r="V22" s="73">
        <v>30.5</v>
      </c>
      <c r="W22" s="73">
        <v>31</v>
      </c>
      <c r="X22" s="73">
        <v>26.5</v>
      </c>
      <c r="Y22" s="73">
        <v>30.5</v>
      </c>
      <c r="Z22" s="73"/>
      <c r="AA22" s="73"/>
      <c r="AB22" s="73"/>
      <c r="AC22" s="73">
        <v>282</v>
      </c>
      <c r="AD22">
        <v>10</v>
      </c>
      <c r="AE22" s="73">
        <v>28.2</v>
      </c>
      <c r="AF22">
        <f t="shared" si="0"/>
        <v>17</v>
      </c>
    </row>
    <row r="23" spans="1:32" x14ac:dyDescent="0.25">
      <c r="A23" t="s">
        <v>99</v>
      </c>
      <c r="B23" t="s">
        <v>99</v>
      </c>
      <c r="C23" t="s">
        <v>21</v>
      </c>
      <c r="D23" t="s">
        <v>23</v>
      </c>
      <c r="E23" s="73"/>
      <c r="F23" s="73">
        <v>30.5</v>
      </c>
      <c r="G23" s="73">
        <v>28</v>
      </c>
      <c r="H23" s="73"/>
      <c r="I23" s="73"/>
      <c r="J23" s="73"/>
      <c r="K23" s="73">
        <v>28.5</v>
      </c>
      <c r="L23" s="73">
        <v>28</v>
      </c>
      <c r="M23" s="73"/>
      <c r="N23" s="73"/>
      <c r="O23" s="73"/>
      <c r="P23" s="73"/>
      <c r="Q23" s="73">
        <v>23.5</v>
      </c>
      <c r="R23" s="73">
        <v>29</v>
      </c>
      <c r="S23" s="73"/>
      <c r="T23" s="73"/>
      <c r="U23" s="73"/>
      <c r="V23" s="73"/>
      <c r="W23" s="73"/>
      <c r="X23" s="73">
        <v>26</v>
      </c>
      <c r="Y23" s="73">
        <v>29.5</v>
      </c>
      <c r="Z23" s="73">
        <v>28</v>
      </c>
      <c r="AA23" s="73">
        <v>30.5</v>
      </c>
      <c r="AB23" s="73">
        <v>28.5</v>
      </c>
      <c r="AC23" s="73">
        <v>310</v>
      </c>
      <c r="AD23">
        <v>11</v>
      </c>
      <c r="AE23" s="73">
        <v>28.181818181818183</v>
      </c>
      <c r="AF23">
        <f t="shared" si="0"/>
        <v>18</v>
      </c>
    </row>
    <row r="24" spans="1:32" x14ac:dyDescent="0.25">
      <c r="A24" t="s">
        <v>168</v>
      </c>
      <c r="B24" t="s">
        <v>168</v>
      </c>
      <c r="C24" t="s">
        <v>21</v>
      </c>
      <c r="D24" t="s">
        <v>23</v>
      </c>
      <c r="E24" s="73"/>
      <c r="F24" s="73">
        <v>31</v>
      </c>
      <c r="G24" s="73">
        <v>28</v>
      </c>
      <c r="H24" s="73"/>
      <c r="I24" s="73"/>
      <c r="J24" s="73"/>
      <c r="K24" s="73">
        <v>27.5</v>
      </c>
      <c r="L24" s="73">
        <v>27.5</v>
      </c>
      <c r="M24" s="73"/>
      <c r="N24" s="73"/>
      <c r="O24" s="73"/>
      <c r="P24" s="73"/>
      <c r="Q24" s="73">
        <v>24.5</v>
      </c>
      <c r="R24" s="73">
        <v>31</v>
      </c>
      <c r="S24" s="73"/>
      <c r="T24" s="73"/>
      <c r="U24" s="73"/>
      <c r="V24" s="73"/>
      <c r="W24" s="73"/>
      <c r="X24" s="73">
        <v>23.5</v>
      </c>
      <c r="Y24" s="73">
        <v>26.5</v>
      </c>
      <c r="Z24" s="73">
        <v>22</v>
      </c>
      <c r="AA24" s="73">
        <v>30</v>
      </c>
      <c r="AB24" s="73">
        <v>32.5</v>
      </c>
      <c r="AC24" s="73">
        <v>304</v>
      </c>
      <c r="AD24">
        <v>11</v>
      </c>
      <c r="AE24" s="73">
        <v>27.636363636363637</v>
      </c>
      <c r="AF24">
        <f t="shared" si="0"/>
        <v>19</v>
      </c>
    </row>
    <row r="25" spans="1:32" x14ac:dyDescent="0.25">
      <c r="A25" t="s">
        <v>160</v>
      </c>
      <c r="B25" t="s">
        <v>160</v>
      </c>
      <c r="C25" t="s">
        <v>56</v>
      </c>
      <c r="D25" t="s">
        <v>12</v>
      </c>
      <c r="E25" s="73"/>
      <c r="F25" s="73">
        <v>26.5</v>
      </c>
      <c r="G25" s="73">
        <v>23</v>
      </c>
      <c r="H25" s="73">
        <v>22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>
        <v>34.200000000000003</v>
      </c>
      <c r="V25" s="73"/>
      <c r="W25" s="73"/>
      <c r="X25" s="73"/>
      <c r="Y25" s="73"/>
      <c r="Z25" s="73">
        <v>28.5</v>
      </c>
      <c r="AA25" s="73">
        <v>29</v>
      </c>
      <c r="AB25" s="73">
        <v>28.5</v>
      </c>
      <c r="AC25" s="73">
        <v>191.7</v>
      </c>
      <c r="AD25">
        <v>7</v>
      </c>
      <c r="AE25" s="73">
        <v>27.385714285714283</v>
      </c>
      <c r="AF25">
        <f t="shared" si="0"/>
        <v>20</v>
      </c>
    </row>
    <row r="26" spans="1:32" x14ac:dyDescent="0.25">
      <c r="A26" t="s">
        <v>131</v>
      </c>
      <c r="B26" t="s">
        <v>132</v>
      </c>
      <c r="C26" t="s">
        <v>133</v>
      </c>
      <c r="D26" t="s">
        <v>12</v>
      </c>
      <c r="E26" s="73">
        <v>26.5</v>
      </c>
      <c r="F26" s="73"/>
      <c r="G26" s="73">
        <v>24</v>
      </c>
      <c r="H26" s="73"/>
      <c r="I26" s="73"/>
      <c r="J26" s="73"/>
      <c r="K26" s="73">
        <v>25</v>
      </c>
      <c r="L26" s="73">
        <v>26.5</v>
      </c>
      <c r="M26" s="73"/>
      <c r="N26" s="73"/>
      <c r="O26" s="73"/>
      <c r="P26" s="73"/>
      <c r="Q26" s="73">
        <v>28</v>
      </c>
      <c r="R26" s="73">
        <v>24.5</v>
      </c>
      <c r="S26" s="73"/>
      <c r="T26" s="73"/>
      <c r="U26" s="73"/>
      <c r="V26" s="73"/>
      <c r="W26" s="73"/>
      <c r="X26" s="73">
        <v>29.5</v>
      </c>
      <c r="Y26" s="73">
        <v>29</v>
      </c>
      <c r="Z26" s="73">
        <v>29</v>
      </c>
      <c r="AA26" s="73">
        <v>27</v>
      </c>
      <c r="AB26" s="73">
        <v>29</v>
      </c>
      <c r="AC26" s="73">
        <v>298</v>
      </c>
      <c r="AD26">
        <v>11</v>
      </c>
      <c r="AE26" s="73">
        <v>27.09090909090909</v>
      </c>
      <c r="AF26">
        <f t="shared" si="0"/>
        <v>21</v>
      </c>
    </row>
    <row r="27" spans="1:32" x14ac:dyDescent="0.25">
      <c r="A27" t="s">
        <v>188</v>
      </c>
      <c r="B27" t="s">
        <v>189</v>
      </c>
      <c r="C27" t="s">
        <v>33</v>
      </c>
      <c r="D27" t="s">
        <v>12</v>
      </c>
      <c r="E27" s="73">
        <v>31.5</v>
      </c>
      <c r="F27" s="73">
        <v>28.5</v>
      </c>
      <c r="G27" s="73">
        <v>22</v>
      </c>
      <c r="H27" s="73"/>
      <c r="I27" s="73"/>
      <c r="J27" s="73"/>
      <c r="K27" s="73">
        <v>27.5</v>
      </c>
      <c r="L27" s="73">
        <v>26.5</v>
      </c>
      <c r="M27" s="73"/>
      <c r="N27" s="73"/>
      <c r="O27" s="73"/>
      <c r="P27" s="73">
        <v>25.6</v>
      </c>
      <c r="Q27" s="73"/>
      <c r="R27" s="73"/>
      <c r="S27" s="73"/>
      <c r="T27" s="73"/>
      <c r="U27" s="73"/>
      <c r="V27" s="73"/>
      <c r="W27" s="73"/>
      <c r="X27" s="73"/>
      <c r="Y27" s="73"/>
      <c r="Z27" s="73">
        <v>26</v>
      </c>
      <c r="AA27" s="73"/>
      <c r="AB27" s="73"/>
      <c r="AC27" s="73">
        <v>187.6</v>
      </c>
      <c r="AD27">
        <v>7</v>
      </c>
      <c r="AE27" s="73">
        <v>26.8</v>
      </c>
      <c r="AF27">
        <f t="shared" si="0"/>
        <v>22</v>
      </c>
    </row>
    <row r="28" spans="1:32" x14ac:dyDescent="0.25">
      <c r="A28" t="s">
        <v>124</v>
      </c>
      <c r="B28" t="s">
        <v>124</v>
      </c>
      <c r="C28" t="s">
        <v>118</v>
      </c>
      <c r="D28" s="78" t="s">
        <v>15</v>
      </c>
      <c r="E28" s="73">
        <v>26</v>
      </c>
      <c r="F28" s="73">
        <v>30.5</v>
      </c>
      <c r="G28" s="73">
        <v>21</v>
      </c>
      <c r="H28" s="73"/>
      <c r="I28" s="73">
        <v>25.318999999999999</v>
      </c>
      <c r="J28" s="73">
        <v>22.75</v>
      </c>
      <c r="K28" s="73">
        <v>26.5</v>
      </c>
      <c r="L28" s="73">
        <v>23</v>
      </c>
      <c r="M28" s="73"/>
      <c r="N28" s="73"/>
      <c r="O28" s="73"/>
      <c r="P28" s="73"/>
      <c r="Q28" s="73">
        <v>29.5</v>
      </c>
      <c r="R28" s="73">
        <v>27.5</v>
      </c>
      <c r="S28" s="73"/>
      <c r="T28" s="73"/>
      <c r="U28" s="73"/>
      <c r="V28" s="73"/>
      <c r="W28" s="73"/>
      <c r="X28" s="73">
        <v>27.5</v>
      </c>
      <c r="Y28" s="73"/>
      <c r="Z28" s="73">
        <v>27</v>
      </c>
      <c r="AA28" s="73">
        <v>26</v>
      </c>
      <c r="AB28" s="73">
        <v>25.5</v>
      </c>
      <c r="AC28" s="73">
        <v>338.06900000000002</v>
      </c>
      <c r="AD28">
        <v>13</v>
      </c>
      <c r="AE28" s="73">
        <v>26.005307692307692</v>
      </c>
      <c r="AF28">
        <f t="shared" si="0"/>
        <v>23</v>
      </c>
    </row>
    <row r="29" spans="1:32" x14ac:dyDescent="0.25">
      <c r="A29" t="s">
        <v>136</v>
      </c>
      <c r="B29" t="s">
        <v>137</v>
      </c>
      <c r="C29" t="s">
        <v>133</v>
      </c>
      <c r="D29" s="79" t="s">
        <v>15</v>
      </c>
      <c r="E29" s="73">
        <v>27.5</v>
      </c>
      <c r="F29" s="73"/>
      <c r="G29" s="73">
        <v>23.5</v>
      </c>
      <c r="H29" s="73"/>
      <c r="I29" s="73"/>
      <c r="J29" s="73"/>
      <c r="K29" s="73">
        <v>24.5</v>
      </c>
      <c r="L29" s="73">
        <v>24.5</v>
      </c>
      <c r="M29" s="73"/>
      <c r="N29" s="73"/>
      <c r="O29" s="73"/>
      <c r="P29" s="73"/>
      <c r="Q29" s="73">
        <v>23</v>
      </c>
      <c r="R29" s="73">
        <v>25</v>
      </c>
      <c r="S29" s="73"/>
      <c r="T29" s="73"/>
      <c r="U29" s="73"/>
      <c r="V29" s="73"/>
      <c r="W29" s="73"/>
      <c r="X29" s="73">
        <v>29.5</v>
      </c>
      <c r="Y29" s="73">
        <v>23.5</v>
      </c>
      <c r="Z29" s="73">
        <v>27</v>
      </c>
      <c r="AA29" s="73">
        <v>26</v>
      </c>
      <c r="AB29" s="73">
        <v>24</v>
      </c>
      <c r="AC29" s="73">
        <v>278</v>
      </c>
      <c r="AD29">
        <v>11</v>
      </c>
      <c r="AE29" s="73">
        <v>25.272727272727273</v>
      </c>
      <c r="AF29">
        <f t="shared" si="0"/>
        <v>24</v>
      </c>
    </row>
    <row r="30" spans="1:32" x14ac:dyDescent="0.25">
      <c r="A30" t="s">
        <v>13</v>
      </c>
      <c r="B30" t="s">
        <v>13</v>
      </c>
      <c r="C30" t="s">
        <v>14</v>
      </c>
      <c r="D30" t="s">
        <v>12</v>
      </c>
      <c r="E30" s="73">
        <v>22.5</v>
      </c>
      <c r="F30" s="73"/>
      <c r="G30" s="73">
        <v>24</v>
      </c>
      <c r="H30" s="73"/>
      <c r="I30" s="73"/>
      <c r="J30" s="73"/>
      <c r="K30" s="73"/>
      <c r="L30" s="73"/>
      <c r="M30" s="73">
        <v>23</v>
      </c>
      <c r="N30" s="73">
        <v>26.5</v>
      </c>
      <c r="O30" s="73">
        <v>24.5</v>
      </c>
      <c r="P30" s="73"/>
      <c r="Q30" s="73"/>
      <c r="R30" s="73"/>
      <c r="S30" s="73"/>
      <c r="T30" s="73"/>
      <c r="U30" s="73"/>
      <c r="V30" s="73"/>
      <c r="W30" s="73"/>
      <c r="X30" s="73">
        <v>26</v>
      </c>
      <c r="Y30" s="73">
        <v>24</v>
      </c>
      <c r="Z30" s="73"/>
      <c r="AA30" s="73"/>
      <c r="AB30" s="73"/>
      <c r="AC30" s="73">
        <v>170.5</v>
      </c>
      <c r="AD30">
        <v>7</v>
      </c>
      <c r="AE30" s="73">
        <v>24.357142857142858</v>
      </c>
      <c r="AF30">
        <f t="shared" si="0"/>
        <v>25</v>
      </c>
    </row>
    <row r="31" spans="1:32" x14ac:dyDescent="0.25">
      <c r="A31" t="s">
        <v>178</v>
      </c>
      <c r="B31" t="s">
        <v>179</v>
      </c>
      <c r="C31" t="s">
        <v>133</v>
      </c>
      <c r="D31" t="s">
        <v>12</v>
      </c>
      <c r="E31" s="73">
        <v>24.5</v>
      </c>
      <c r="F31" s="73"/>
      <c r="G31" s="73">
        <v>23</v>
      </c>
      <c r="H31" s="73"/>
      <c r="I31" s="73"/>
      <c r="J31" s="73"/>
      <c r="K31" s="73">
        <v>23.5</v>
      </c>
      <c r="L31" s="73">
        <v>20.5</v>
      </c>
      <c r="M31" s="73"/>
      <c r="N31" s="73"/>
      <c r="O31" s="73"/>
      <c r="P31" s="73"/>
      <c r="Q31" s="73">
        <v>21</v>
      </c>
      <c r="R31" s="73">
        <v>21.5</v>
      </c>
      <c r="S31" s="73"/>
      <c r="T31" s="73"/>
      <c r="U31" s="73"/>
      <c r="V31" s="73"/>
      <c r="W31" s="73"/>
      <c r="X31" s="73">
        <v>24.5</v>
      </c>
      <c r="Y31" s="73">
        <v>26.5</v>
      </c>
      <c r="Z31" s="73"/>
      <c r="AA31" s="73"/>
      <c r="AB31" s="73"/>
      <c r="AC31" s="73">
        <v>185</v>
      </c>
      <c r="AD31">
        <v>8</v>
      </c>
      <c r="AE31" s="73">
        <v>23.125</v>
      </c>
      <c r="AF31">
        <f t="shared" si="0"/>
        <v>26</v>
      </c>
    </row>
    <row r="32" spans="1:32" x14ac:dyDescent="0.25">
      <c r="A32" t="s">
        <v>144</v>
      </c>
      <c r="B32" t="s">
        <v>145</v>
      </c>
      <c r="C32" t="s">
        <v>146</v>
      </c>
      <c r="D32" s="80" t="s">
        <v>15</v>
      </c>
      <c r="E32" s="73"/>
      <c r="F32" s="73">
        <v>25.5</v>
      </c>
      <c r="G32" s="73">
        <v>23</v>
      </c>
      <c r="H32" s="73"/>
      <c r="I32" s="73"/>
      <c r="J32" s="73">
        <v>17.75</v>
      </c>
      <c r="K32" s="73">
        <v>25.5</v>
      </c>
      <c r="L32" s="73">
        <v>20.5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>
        <v>23</v>
      </c>
      <c r="AA32" s="73">
        <v>23</v>
      </c>
      <c r="AB32" s="73">
        <v>26.5</v>
      </c>
      <c r="AC32" s="73">
        <v>184.75</v>
      </c>
      <c r="AD32">
        <v>8</v>
      </c>
      <c r="AE32" s="73">
        <v>23.09375</v>
      </c>
      <c r="AF32">
        <f t="shared" si="0"/>
        <v>27</v>
      </c>
    </row>
    <row r="33" spans="1:32" x14ac:dyDescent="0.25">
      <c r="A33" t="s">
        <v>181</v>
      </c>
      <c r="B33" t="s">
        <v>182</v>
      </c>
      <c r="C33" t="s">
        <v>133</v>
      </c>
      <c r="D33" t="s">
        <v>15</v>
      </c>
      <c r="E33" s="73"/>
      <c r="F33" s="73"/>
      <c r="G33" s="73"/>
      <c r="H33" s="73"/>
      <c r="I33" s="73"/>
      <c r="J33" s="73"/>
      <c r="K33" s="73">
        <v>20.5</v>
      </c>
      <c r="L33" s="73"/>
      <c r="M33" s="73"/>
      <c r="N33" s="73"/>
      <c r="O33" s="73"/>
      <c r="P33" s="73"/>
      <c r="Q33" s="73">
        <v>19</v>
      </c>
      <c r="R33" s="73">
        <v>22.5</v>
      </c>
      <c r="S33" s="73"/>
      <c r="T33" s="73"/>
      <c r="U33" s="73"/>
      <c r="V33" s="73"/>
      <c r="W33" s="73"/>
      <c r="X33" s="73">
        <v>26.5</v>
      </c>
      <c r="Y33" s="73">
        <v>22</v>
      </c>
      <c r="Z33" s="73">
        <v>24</v>
      </c>
      <c r="AA33" s="73">
        <v>22</v>
      </c>
      <c r="AB33" s="73">
        <v>21</v>
      </c>
      <c r="AC33" s="73">
        <v>177.5</v>
      </c>
      <c r="AD33">
        <v>8</v>
      </c>
      <c r="AE33" s="73">
        <v>22.1875</v>
      </c>
      <c r="AF33">
        <f t="shared" si="0"/>
        <v>28</v>
      </c>
    </row>
  </sheetData>
  <printOptions horizontalCentered="1"/>
  <pageMargins left="0.1" right="0.1" top="0.1" bottom="0.1" header="0.3" footer="0.3"/>
  <pageSetup paperSize="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46"/>
  <sheetViews>
    <sheetView topLeftCell="B1" workbookViewId="0">
      <selection activeCell="H12" sqref="H12"/>
    </sheetView>
  </sheetViews>
  <sheetFormatPr defaultRowHeight="15.75" x14ac:dyDescent="0.25"/>
  <cols>
    <col min="1" max="1" width="16.25" hidden="1" customWidth="1"/>
    <col min="2" max="2" width="13.125" bestFit="1" customWidth="1"/>
    <col min="3" max="3" width="19.75" bestFit="1" customWidth="1"/>
    <col min="4" max="4" width="5.25" bestFit="1" customWidth="1"/>
    <col min="5" max="5" width="4.375" bestFit="1" customWidth="1"/>
    <col min="6" max="6" width="4.875" bestFit="1" customWidth="1"/>
    <col min="7" max="7" width="8" bestFit="1" customWidth="1"/>
    <col min="8" max="8" width="6.25" bestFit="1" customWidth="1"/>
    <col min="9" max="10" width="5.75" bestFit="1" customWidth="1"/>
    <col min="11" max="11" width="4.375" bestFit="1" customWidth="1"/>
    <col min="12" max="12" width="6" bestFit="1" customWidth="1"/>
    <col min="13" max="13" width="5.125" bestFit="1" customWidth="1"/>
    <col min="14" max="14" width="5.125" customWidth="1"/>
    <col min="15" max="16" width="4.75" bestFit="1" customWidth="1"/>
    <col min="17" max="17" width="7.5" bestFit="1" customWidth="1"/>
    <col min="18" max="18" width="5.25" customWidth="1"/>
    <col min="19" max="19" width="5.25" bestFit="1" customWidth="1"/>
    <col min="20" max="20" width="6.375" bestFit="1" customWidth="1"/>
    <col min="21" max="21" width="5.75" bestFit="1" customWidth="1"/>
    <col min="22" max="22" width="5.625" bestFit="1" customWidth="1"/>
    <col min="23" max="23" width="5.125" bestFit="1" customWidth="1"/>
  </cols>
  <sheetData>
    <row r="1" spans="1:23" ht="18.75" x14ac:dyDescent="0.3">
      <c r="B1" s="16" t="str">
        <f>'Club Cup'!B1</f>
        <v>2017 MAD Dogs Club Cup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B2" s="54" t="s">
        <v>96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B3" s="12" t="s">
        <v>351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31.5" x14ac:dyDescent="0.25">
      <c r="A5" s="76" t="s">
        <v>1</v>
      </c>
      <c r="B5" s="76" t="s">
        <v>94</v>
      </c>
      <c r="C5" s="76" t="s">
        <v>3</v>
      </c>
      <c r="D5" s="77" t="s">
        <v>5</v>
      </c>
      <c r="E5" s="77" t="s">
        <v>299</v>
      </c>
      <c r="F5" s="77" t="s">
        <v>325</v>
      </c>
      <c r="G5" s="77" t="s">
        <v>326</v>
      </c>
      <c r="H5" s="77" t="s">
        <v>327</v>
      </c>
      <c r="I5" s="77" t="s">
        <v>328</v>
      </c>
      <c r="J5" s="77" t="s">
        <v>329</v>
      </c>
      <c r="K5" s="77" t="s">
        <v>330</v>
      </c>
      <c r="L5" s="77" t="s">
        <v>331</v>
      </c>
      <c r="M5" s="77" t="s">
        <v>334</v>
      </c>
      <c r="N5" s="77" t="s">
        <v>335</v>
      </c>
      <c r="O5" s="77" t="s">
        <v>336</v>
      </c>
      <c r="P5" s="77" t="s">
        <v>337</v>
      </c>
      <c r="Q5" s="77" t="s">
        <v>342</v>
      </c>
      <c r="R5" s="77" t="s">
        <v>343</v>
      </c>
      <c r="S5" s="77" t="s">
        <v>344</v>
      </c>
      <c r="T5" s="77" t="s">
        <v>345</v>
      </c>
      <c r="U5" s="77" t="s">
        <v>346</v>
      </c>
      <c r="V5" s="77" t="s">
        <v>347</v>
      </c>
      <c r="W5" s="77" t="s">
        <v>348</v>
      </c>
    </row>
    <row r="6" spans="1:23" x14ac:dyDescent="0.25">
      <c r="A6" t="s">
        <v>112</v>
      </c>
      <c r="B6" t="s">
        <v>112</v>
      </c>
      <c r="C6" t="s">
        <v>65</v>
      </c>
      <c r="D6" s="78" t="s">
        <v>23</v>
      </c>
      <c r="E6" s="8">
        <v>25.5</v>
      </c>
      <c r="F6" s="8"/>
      <c r="G6" s="8"/>
      <c r="H6" s="8"/>
      <c r="I6" s="8">
        <v>13.5</v>
      </c>
      <c r="J6" s="8"/>
      <c r="K6" s="8"/>
      <c r="L6" s="8"/>
      <c r="M6" s="8"/>
      <c r="N6" s="8"/>
      <c r="O6" s="8"/>
      <c r="P6" s="8"/>
      <c r="Q6" s="8">
        <v>21.5</v>
      </c>
      <c r="R6" s="8">
        <v>17</v>
      </c>
      <c r="S6" s="8">
        <v>16</v>
      </c>
      <c r="T6" s="73">
        <v>93.5</v>
      </c>
      <c r="U6">
        <v>6</v>
      </c>
      <c r="V6" s="73">
        <v>15.583333333333334</v>
      </c>
      <c r="W6">
        <f t="shared" ref="W6:W46" si="0">RANK(V6,$V$6:$V$46)</f>
        <v>1</v>
      </c>
    </row>
    <row r="7" spans="1:23" x14ac:dyDescent="0.25">
      <c r="A7" t="s">
        <v>164</v>
      </c>
      <c r="B7" t="s">
        <v>164</v>
      </c>
      <c r="C7" t="s">
        <v>17</v>
      </c>
      <c r="D7" s="79" t="s">
        <v>23</v>
      </c>
      <c r="E7" s="8">
        <v>15.5</v>
      </c>
      <c r="F7" s="8">
        <v>10.5</v>
      </c>
      <c r="G7" s="8">
        <v>21</v>
      </c>
      <c r="H7" s="8">
        <v>25</v>
      </c>
      <c r="I7" s="8">
        <v>21.5</v>
      </c>
      <c r="J7" s="8">
        <v>14</v>
      </c>
      <c r="K7" s="8">
        <v>19</v>
      </c>
      <c r="L7" s="8">
        <v>20</v>
      </c>
      <c r="M7" s="8">
        <v>7</v>
      </c>
      <c r="N7" s="8">
        <v>21.5</v>
      </c>
      <c r="O7" s="8"/>
      <c r="P7" s="8"/>
      <c r="Q7" s="8">
        <v>15.5</v>
      </c>
      <c r="R7" s="8">
        <v>8.5</v>
      </c>
      <c r="S7" s="8">
        <v>14.5</v>
      </c>
      <c r="T7" s="73">
        <v>213.5</v>
      </c>
      <c r="U7">
        <v>14</v>
      </c>
      <c r="V7" s="73">
        <v>15.25</v>
      </c>
      <c r="W7">
        <f t="shared" si="0"/>
        <v>2</v>
      </c>
    </row>
    <row r="8" spans="1:23" x14ac:dyDescent="0.25">
      <c r="A8" t="s">
        <v>52</v>
      </c>
      <c r="B8" t="s">
        <v>52</v>
      </c>
      <c r="C8" t="s">
        <v>42</v>
      </c>
      <c r="D8" s="80" t="s">
        <v>23</v>
      </c>
      <c r="E8" s="8">
        <v>20</v>
      </c>
      <c r="F8" s="8"/>
      <c r="G8" s="8">
        <v>17.5</v>
      </c>
      <c r="H8" s="8">
        <v>20</v>
      </c>
      <c r="I8" s="8">
        <v>9.5</v>
      </c>
      <c r="J8" s="8"/>
      <c r="K8" s="8"/>
      <c r="L8" s="8"/>
      <c r="M8" s="8"/>
      <c r="N8" s="8"/>
      <c r="O8" s="8"/>
      <c r="P8" s="8"/>
      <c r="Q8" s="8">
        <v>5.5</v>
      </c>
      <c r="R8" s="8"/>
      <c r="S8" s="8"/>
      <c r="T8" s="73">
        <v>72.5</v>
      </c>
      <c r="U8">
        <v>6</v>
      </c>
      <c r="V8" s="73">
        <v>12.083333333333334</v>
      </c>
      <c r="W8">
        <f t="shared" si="0"/>
        <v>3</v>
      </c>
    </row>
    <row r="9" spans="1:23" x14ac:dyDescent="0.25">
      <c r="A9" t="s">
        <v>117</v>
      </c>
      <c r="B9" t="s">
        <v>117</v>
      </c>
      <c r="C9" t="s">
        <v>40</v>
      </c>
      <c r="D9" t="s">
        <v>23</v>
      </c>
      <c r="E9" s="8">
        <v>13.5</v>
      </c>
      <c r="F9" s="8">
        <v>10.5</v>
      </c>
      <c r="G9" s="8"/>
      <c r="H9" s="8"/>
      <c r="I9" s="8">
        <v>19</v>
      </c>
      <c r="J9" s="8">
        <v>9</v>
      </c>
      <c r="K9" s="8"/>
      <c r="L9" s="8"/>
      <c r="M9" s="8">
        <v>20.5</v>
      </c>
      <c r="N9" s="8">
        <v>6.5</v>
      </c>
      <c r="O9" s="8"/>
      <c r="P9" s="8"/>
      <c r="Q9" s="8"/>
      <c r="R9" s="8"/>
      <c r="S9" s="8"/>
      <c r="T9" s="73">
        <v>79</v>
      </c>
      <c r="U9">
        <v>7</v>
      </c>
      <c r="V9" s="73">
        <v>11.285714285714286</v>
      </c>
      <c r="W9">
        <f t="shared" si="0"/>
        <v>4</v>
      </c>
    </row>
    <row r="10" spans="1:23" x14ac:dyDescent="0.25">
      <c r="A10" t="s">
        <v>180</v>
      </c>
      <c r="B10" t="s">
        <v>180</v>
      </c>
      <c r="C10" t="s">
        <v>42</v>
      </c>
      <c r="D10" t="s">
        <v>23</v>
      </c>
      <c r="E10" s="8"/>
      <c r="F10" s="8"/>
      <c r="G10" s="8">
        <v>17</v>
      </c>
      <c r="H10" s="8">
        <v>8</v>
      </c>
      <c r="I10" s="8">
        <v>18</v>
      </c>
      <c r="J10" s="8">
        <v>12.5</v>
      </c>
      <c r="K10" s="8"/>
      <c r="L10" s="8"/>
      <c r="M10" s="8"/>
      <c r="N10" s="8"/>
      <c r="O10" s="8"/>
      <c r="P10" s="8"/>
      <c r="Q10" s="8">
        <v>10.5</v>
      </c>
      <c r="R10" s="8"/>
      <c r="S10" s="8"/>
      <c r="T10" s="73">
        <v>66</v>
      </c>
      <c r="U10">
        <v>6</v>
      </c>
      <c r="V10" s="73">
        <v>11</v>
      </c>
      <c r="W10">
        <f t="shared" si="0"/>
        <v>5</v>
      </c>
    </row>
    <row r="11" spans="1:23" x14ac:dyDescent="0.25">
      <c r="A11" t="s">
        <v>39</v>
      </c>
      <c r="B11" t="s">
        <v>39</v>
      </c>
      <c r="C11" t="s">
        <v>40</v>
      </c>
      <c r="D11" t="s">
        <v>23</v>
      </c>
      <c r="E11" s="8">
        <v>22</v>
      </c>
      <c r="F11" s="8">
        <v>8.5</v>
      </c>
      <c r="G11" s="8"/>
      <c r="H11" s="8"/>
      <c r="I11" s="8">
        <v>10</v>
      </c>
      <c r="J11" s="8">
        <v>15</v>
      </c>
      <c r="K11" s="8"/>
      <c r="L11" s="8"/>
      <c r="M11" s="8">
        <v>7</v>
      </c>
      <c r="N11" s="8">
        <v>11.5</v>
      </c>
      <c r="O11" s="8"/>
      <c r="P11" s="8"/>
      <c r="Q11" s="8"/>
      <c r="R11" s="8"/>
      <c r="S11" s="8"/>
      <c r="T11" s="73">
        <v>74</v>
      </c>
      <c r="U11">
        <v>7</v>
      </c>
      <c r="V11" s="73">
        <v>10.571428571428571</v>
      </c>
      <c r="W11">
        <f t="shared" si="0"/>
        <v>6</v>
      </c>
    </row>
    <row r="12" spans="1:23" x14ac:dyDescent="0.25">
      <c r="A12" t="s">
        <v>165</v>
      </c>
      <c r="B12" t="s">
        <v>166</v>
      </c>
      <c r="C12" t="s">
        <v>22</v>
      </c>
      <c r="D12" s="78" t="s">
        <v>12</v>
      </c>
      <c r="E12" s="8">
        <v>13</v>
      </c>
      <c r="F12" s="8">
        <v>9.5</v>
      </c>
      <c r="G12" s="8"/>
      <c r="H12" s="8"/>
      <c r="I12" s="8"/>
      <c r="J12" s="8"/>
      <c r="K12" s="8">
        <v>14.5</v>
      </c>
      <c r="L12" s="8">
        <v>10.5</v>
      </c>
      <c r="M12" s="8">
        <v>9</v>
      </c>
      <c r="N12" s="8">
        <v>10</v>
      </c>
      <c r="O12" s="8"/>
      <c r="P12" s="8"/>
      <c r="Q12" s="8">
        <v>6</v>
      </c>
      <c r="R12" s="8">
        <v>14</v>
      </c>
      <c r="S12" s="8">
        <v>16.5</v>
      </c>
      <c r="T12" s="73">
        <v>103</v>
      </c>
      <c r="U12">
        <v>10</v>
      </c>
      <c r="V12" s="73">
        <v>10.3</v>
      </c>
      <c r="W12">
        <f t="shared" si="0"/>
        <v>7</v>
      </c>
    </row>
    <row r="13" spans="1:23" x14ac:dyDescent="0.25">
      <c r="A13" t="s">
        <v>31</v>
      </c>
      <c r="B13" t="s">
        <v>31</v>
      </c>
      <c r="C13" t="s">
        <v>17</v>
      </c>
      <c r="D13" t="s">
        <v>23</v>
      </c>
      <c r="E13" s="8">
        <v>5.5</v>
      </c>
      <c r="F13" s="8">
        <v>9.5</v>
      </c>
      <c r="G13" s="8">
        <v>9</v>
      </c>
      <c r="H13" s="8">
        <v>17.5</v>
      </c>
      <c r="I13" s="8">
        <v>11</v>
      </c>
      <c r="J13" s="8">
        <v>9</v>
      </c>
      <c r="K13" s="8">
        <v>0</v>
      </c>
      <c r="L13" s="8">
        <v>12</v>
      </c>
      <c r="M13" s="8">
        <v>16</v>
      </c>
      <c r="N13" s="8">
        <v>16.5</v>
      </c>
      <c r="O13" s="8"/>
      <c r="P13" s="8"/>
      <c r="Q13" s="8">
        <v>7</v>
      </c>
      <c r="R13" s="8">
        <v>14</v>
      </c>
      <c r="S13" s="8">
        <v>16</v>
      </c>
      <c r="T13" s="73">
        <v>143</v>
      </c>
      <c r="U13">
        <v>14</v>
      </c>
      <c r="V13" s="73">
        <v>10.214285714285714</v>
      </c>
      <c r="W13">
        <f t="shared" si="0"/>
        <v>8</v>
      </c>
    </row>
    <row r="14" spans="1:23" x14ac:dyDescent="0.25">
      <c r="A14" t="s">
        <v>172</v>
      </c>
      <c r="B14" t="s">
        <v>172</v>
      </c>
      <c r="C14" t="s">
        <v>173</v>
      </c>
      <c r="D14" t="s">
        <v>23</v>
      </c>
      <c r="E14" s="8"/>
      <c r="F14" s="8"/>
      <c r="G14" s="8">
        <v>19</v>
      </c>
      <c r="H14" s="8">
        <v>13.5</v>
      </c>
      <c r="I14" s="8"/>
      <c r="J14" s="8"/>
      <c r="K14" s="8"/>
      <c r="L14" s="8"/>
      <c r="M14" s="8"/>
      <c r="N14" s="8"/>
      <c r="O14" s="8">
        <v>9</v>
      </c>
      <c r="P14" s="8">
        <v>9.5</v>
      </c>
      <c r="Q14" s="8"/>
      <c r="R14" s="8"/>
      <c r="S14" s="8"/>
      <c r="T14" s="73">
        <v>51</v>
      </c>
      <c r="U14">
        <v>5</v>
      </c>
      <c r="V14" s="73">
        <v>10.199999999999999</v>
      </c>
      <c r="W14">
        <f t="shared" si="0"/>
        <v>9</v>
      </c>
    </row>
    <row r="15" spans="1:23" x14ac:dyDescent="0.25">
      <c r="A15" t="s">
        <v>134</v>
      </c>
      <c r="B15" t="s">
        <v>134</v>
      </c>
      <c r="C15" t="s">
        <v>135</v>
      </c>
      <c r="D15" t="s">
        <v>23</v>
      </c>
      <c r="E15" s="8"/>
      <c r="F15" s="8">
        <v>9.5</v>
      </c>
      <c r="G15" s="8"/>
      <c r="H15" s="8"/>
      <c r="I15" s="8">
        <v>16</v>
      </c>
      <c r="J15" s="8">
        <v>10.5</v>
      </c>
      <c r="K15" s="8">
        <v>7</v>
      </c>
      <c r="L15" s="8"/>
      <c r="M15" s="8"/>
      <c r="N15" s="8"/>
      <c r="O15" s="8"/>
      <c r="P15" s="8"/>
      <c r="Q15" s="8"/>
      <c r="R15" s="8">
        <v>12.5</v>
      </c>
      <c r="S15" s="8">
        <v>13.5</v>
      </c>
      <c r="T15" s="73">
        <v>69</v>
      </c>
      <c r="U15">
        <v>7</v>
      </c>
      <c r="V15" s="73">
        <v>9.8571428571428577</v>
      </c>
      <c r="W15">
        <f t="shared" si="0"/>
        <v>10</v>
      </c>
    </row>
    <row r="16" spans="1:23" x14ac:dyDescent="0.25">
      <c r="A16" t="s">
        <v>136</v>
      </c>
      <c r="B16" t="s">
        <v>137</v>
      </c>
      <c r="C16" t="s">
        <v>133</v>
      </c>
      <c r="D16" s="78" t="s">
        <v>15</v>
      </c>
      <c r="E16" s="8">
        <v>17.5</v>
      </c>
      <c r="F16" s="8"/>
      <c r="G16" s="8"/>
      <c r="H16" s="8"/>
      <c r="I16" s="8">
        <v>10.5</v>
      </c>
      <c r="J16" s="8"/>
      <c r="K16" s="8"/>
      <c r="L16" s="8"/>
      <c r="M16" s="8">
        <v>6.5</v>
      </c>
      <c r="N16" s="8">
        <v>5</v>
      </c>
      <c r="O16" s="8"/>
      <c r="P16" s="8"/>
      <c r="Q16" s="8">
        <v>9.5</v>
      </c>
      <c r="R16" s="8">
        <v>14.5</v>
      </c>
      <c r="S16" s="8">
        <v>7.5</v>
      </c>
      <c r="T16" s="73">
        <v>71</v>
      </c>
      <c r="U16">
        <v>8</v>
      </c>
      <c r="V16" s="73">
        <v>8.875</v>
      </c>
      <c r="W16">
        <f t="shared" si="0"/>
        <v>11</v>
      </c>
    </row>
    <row r="17" spans="1:23" x14ac:dyDescent="0.25">
      <c r="A17" t="s">
        <v>121</v>
      </c>
      <c r="B17" t="s">
        <v>121</v>
      </c>
      <c r="C17" t="s">
        <v>120</v>
      </c>
      <c r="D17" s="79" t="s">
        <v>12</v>
      </c>
      <c r="E17" s="8">
        <v>6</v>
      </c>
      <c r="F17" s="8"/>
      <c r="G17" s="8"/>
      <c r="H17" s="8"/>
      <c r="I17" s="8">
        <v>7.5</v>
      </c>
      <c r="J17" s="8">
        <v>8.5</v>
      </c>
      <c r="K17" s="8">
        <v>10.5</v>
      </c>
      <c r="L17" s="8">
        <v>14</v>
      </c>
      <c r="M17" s="8">
        <v>12</v>
      </c>
      <c r="N17" s="8">
        <v>10</v>
      </c>
      <c r="O17" s="8"/>
      <c r="P17" s="8"/>
      <c r="Q17" s="8">
        <v>10.5</v>
      </c>
      <c r="R17" s="8">
        <v>8.5</v>
      </c>
      <c r="S17" s="8">
        <v>7</v>
      </c>
      <c r="T17" s="73">
        <v>94.5</v>
      </c>
      <c r="U17">
        <v>11</v>
      </c>
      <c r="V17" s="73">
        <v>8.5909090909090917</v>
      </c>
      <c r="W17">
        <f t="shared" si="0"/>
        <v>12</v>
      </c>
    </row>
    <row r="18" spans="1:23" x14ac:dyDescent="0.25">
      <c r="A18" t="s">
        <v>124</v>
      </c>
      <c r="B18" t="s">
        <v>124</v>
      </c>
      <c r="C18" t="s">
        <v>118</v>
      </c>
      <c r="D18" s="80" t="s">
        <v>12</v>
      </c>
      <c r="E18" s="8">
        <v>9</v>
      </c>
      <c r="F18" s="8"/>
      <c r="G18" s="8">
        <v>5</v>
      </c>
      <c r="H18" s="8">
        <v>17.5</v>
      </c>
      <c r="I18" s="8">
        <v>8</v>
      </c>
      <c r="J18" s="8">
        <v>7</v>
      </c>
      <c r="K18" s="8"/>
      <c r="L18" s="8"/>
      <c r="M18" s="8">
        <v>9.5</v>
      </c>
      <c r="N18" s="8">
        <v>9</v>
      </c>
      <c r="O18" s="8"/>
      <c r="P18" s="8"/>
      <c r="Q18" s="8">
        <v>10.5</v>
      </c>
      <c r="R18" s="8">
        <v>8</v>
      </c>
      <c r="S18" s="8">
        <v>10.5</v>
      </c>
      <c r="T18" s="73">
        <v>94</v>
      </c>
      <c r="U18">
        <v>11</v>
      </c>
      <c r="V18" s="73">
        <v>8.545454545454545</v>
      </c>
      <c r="W18">
        <f t="shared" si="0"/>
        <v>13</v>
      </c>
    </row>
    <row r="19" spans="1:23" x14ac:dyDescent="0.25">
      <c r="A19" t="s">
        <v>119</v>
      </c>
      <c r="B19" t="s">
        <v>119</v>
      </c>
      <c r="C19" t="s">
        <v>120</v>
      </c>
      <c r="D19" t="s">
        <v>12</v>
      </c>
      <c r="E19" s="8">
        <v>13</v>
      </c>
      <c r="F19" s="8"/>
      <c r="G19" s="8"/>
      <c r="H19" s="8"/>
      <c r="I19" s="8">
        <v>6</v>
      </c>
      <c r="J19" s="8">
        <v>10.5</v>
      </c>
      <c r="K19" s="8">
        <v>8.5</v>
      </c>
      <c r="L19" s="8">
        <v>6</v>
      </c>
      <c r="M19" s="8">
        <v>9</v>
      </c>
      <c r="N19" s="8">
        <v>9</v>
      </c>
      <c r="O19" s="8"/>
      <c r="P19" s="8"/>
      <c r="Q19" s="8">
        <v>14</v>
      </c>
      <c r="R19" s="8">
        <v>9.5</v>
      </c>
      <c r="S19" s="8">
        <v>8</v>
      </c>
      <c r="T19" s="73">
        <v>93.5</v>
      </c>
      <c r="U19">
        <v>11</v>
      </c>
      <c r="V19" s="73">
        <v>8.5</v>
      </c>
      <c r="W19">
        <f t="shared" si="0"/>
        <v>14</v>
      </c>
    </row>
    <row r="20" spans="1:23" x14ac:dyDescent="0.25">
      <c r="A20" t="s">
        <v>53</v>
      </c>
      <c r="B20" t="s">
        <v>54</v>
      </c>
      <c r="C20" t="s">
        <v>27</v>
      </c>
      <c r="D20" t="s">
        <v>23</v>
      </c>
      <c r="E20" s="8"/>
      <c r="F20" s="8">
        <v>5</v>
      </c>
      <c r="G20" s="8"/>
      <c r="H20" s="8"/>
      <c r="I20" s="8"/>
      <c r="J20" s="8"/>
      <c r="K20" s="8">
        <v>0</v>
      </c>
      <c r="L20" s="8">
        <v>7</v>
      </c>
      <c r="M20" s="8">
        <v>13.5</v>
      </c>
      <c r="N20" s="8"/>
      <c r="O20" s="8"/>
      <c r="P20" s="8"/>
      <c r="Q20" s="8"/>
      <c r="R20" s="8">
        <v>10.5</v>
      </c>
      <c r="S20" s="8">
        <v>22</v>
      </c>
      <c r="T20" s="73">
        <v>58</v>
      </c>
      <c r="U20">
        <v>7</v>
      </c>
      <c r="V20" s="73">
        <v>8.2857142857142865</v>
      </c>
      <c r="W20">
        <f t="shared" si="0"/>
        <v>15</v>
      </c>
    </row>
    <row r="21" spans="1:23" x14ac:dyDescent="0.25">
      <c r="A21" t="s">
        <v>131</v>
      </c>
      <c r="B21" t="s">
        <v>132</v>
      </c>
      <c r="C21" t="s">
        <v>133</v>
      </c>
      <c r="D21" t="s">
        <v>12</v>
      </c>
      <c r="E21" s="8">
        <v>8.5</v>
      </c>
      <c r="F21" s="8"/>
      <c r="G21" s="8"/>
      <c r="H21" s="8"/>
      <c r="I21" s="8">
        <v>11</v>
      </c>
      <c r="J21" s="8"/>
      <c r="K21" s="8"/>
      <c r="L21" s="8"/>
      <c r="M21" s="8">
        <v>3.5</v>
      </c>
      <c r="N21" s="8">
        <v>12</v>
      </c>
      <c r="O21" s="8"/>
      <c r="P21" s="8"/>
      <c r="Q21" s="8">
        <v>5.5</v>
      </c>
      <c r="R21" s="8">
        <v>14.5</v>
      </c>
      <c r="S21" s="8">
        <v>9</v>
      </c>
      <c r="T21" s="73">
        <v>64</v>
      </c>
      <c r="U21">
        <v>8</v>
      </c>
      <c r="V21" s="73">
        <v>8</v>
      </c>
      <c r="W21">
        <f t="shared" si="0"/>
        <v>16</v>
      </c>
    </row>
    <row r="22" spans="1:23" x14ac:dyDescent="0.25">
      <c r="A22" t="s">
        <v>79</v>
      </c>
      <c r="B22" t="s">
        <v>78</v>
      </c>
      <c r="C22" t="s">
        <v>65</v>
      </c>
      <c r="D22" t="s">
        <v>23</v>
      </c>
      <c r="E22" s="8">
        <v>14.5</v>
      </c>
      <c r="F22" s="8"/>
      <c r="G22" s="8"/>
      <c r="H22" s="8"/>
      <c r="I22" s="8">
        <v>3.5</v>
      </c>
      <c r="J22" s="8"/>
      <c r="K22" s="8"/>
      <c r="L22" s="8"/>
      <c r="M22" s="8"/>
      <c r="N22" s="8"/>
      <c r="O22" s="8"/>
      <c r="P22" s="8"/>
      <c r="Q22" s="8">
        <v>12.5</v>
      </c>
      <c r="R22" s="8">
        <v>8.5</v>
      </c>
      <c r="S22" s="8">
        <v>9</v>
      </c>
      <c r="T22" s="73">
        <v>48</v>
      </c>
      <c r="U22">
        <v>6</v>
      </c>
      <c r="V22" s="73">
        <v>8</v>
      </c>
      <c r="W22">
        <f t="shared" si="0"/>
        <v>16</v>
      </c>
    </row>
    <row r="23" spans="1:23" x14ac:dyDescent="0.25">
      <c r="A23" t="s">
        <v>201</v>
      </c>
      <c r="B23" t="s">
        <v>201</v>
      </c>
      <c r="C23" t="s">
        <v>41</v>
      </c>
      <c r="D23" t="s">
        <v>12</v>
      </c>
      <c r="E23" s="8">
        <v>9.5</v>
      </c>
      <c r="F23" s="8">
        <v>7.5</v>
      </c>
      <c r="G23" s="8"/>
      <c r="H23" s="8"/>
      <c r="I23" s="8"/>
      <c r="J23" s="8">
        <v>7.5</v>
      </c>
      <c r="K23" s="8"/>
      <c r="L23" s="8">
        <v>10</v>
      </c>
      <c r="M23" s="8"/>
      <c r="N23" s="8"/>
      <c r="O23" s="8"/>
      <c r="P23" s="8"/>
      <c r="Q23" s="8">
        <v>7.5</v>
      </c>
      <c r="R23" s="8">
        <v>14</v>
      </c>
      <c r="S23" s="8">
        <v>7.5</v>
      </c>
      <c r="T23" s="73">
        <v>63.5</v>
      </c>
      <c r="U23">
        <v>8</v>
      </c>
      <c r="V23" s="73">
        <v>7.9375</v>
      </c>
      <c r="W23">
        <f t="shared" si="0"/>
        <v>18</v>
      </c>
    </row>
    <row r="24" spans="1:23" x14ac:dyDescent="0.25">
      <c r="A24" t="s">
        <v>183</v>
      </c>
      <c r="B24" t="s">
        <v>183</v>
      </c>
      <c r="C24" t="s">
        <v>184</v>
      </c>
      <c r="D24" t="s">
        <v>23</v>
      </c>
      <c r="E24" s="8"/>
      <c r="F24" s="8"/>
      <c r="G24" s="8">
        <v>12</v>
      </c>
      <c r="H24" s="8">
        <v>11</v>
      </c>
      <c r="I24" s="8"/>
      <c r="J24" s="8"/>
      <c r="K24" s="8"/>
      <c r="L24" s="8"/>
      <c r="M24" s="8"/>
      <c r="N24" s="8"/>
      <c r="O24" s="8">
        <v>6</v>
      </c>
      <c r="P24" s="8">
        <v>7.5</v>
      </c>
      <c r="Q24" s="8"/>
      <c r="R24" s="8"/>
      <c r="S24" s="8"/>
      <c r="T24" s="73">
        <v>36.5</v>
      </c>
      <c r="U24">
        <v>5</v>
      </c>
      <c r="V24" s="73">
        <v>7.3</v>
      </c>
      <c r="W24">
        <f t="shared" si="0"/>
        <v>19</v>
      </c>
    </row>
    <row r="25" spans="1:23" x14ac:dyDescent="0.25">
      <c r="A25" t="s">
        <v>88</v>
      </c>
      <c r="B25" t="s">
        <v>87</v>
      </c>
      <c r="C25" t="s">
        <v>76</v>
      </c>
      <c r="D25" t="s">
        <v>12</v>
      </c>
      <c r="E25" s="8">
        <v>10</v>
      </c>
      <c r="F25" s="8">
        <v>8.5</v>
      </c>
      <c r="G25" s="8"/>
      <c r="H25" s="8">
        <v>7</v>
      </c>
      <c r="I25" s="8">
        <v>6.5</v>
      </c>
      <c r="J25" s="8">
        <v>7</v>
      </c>
      <c r="K25" s="8"/>
      <c r="L25" s="8">
        <v>9</v>
      </c>
      <c r="M25" s="8"/>
      <c r="N25" s="8"/>
      <c r="O25" s="8"/>
      <c r="P25" s="8"/>
      <c r="Q25" s="8">
        <v>10</v>
      </c>
      <c r="R25" s="8"/>
      <c r="S25" s="8"/>
      <c r="T25" s="73">
        <v>58</v>
      </c>
      <c r="U25">
        <v>8</v>
      </c>
      <c r="V25" s="73">
        <v>7.25</v>
      </c>
      <c r="W25">
        <f t="shared" si="0"/>
        <v>20</v>
      </c>
    </row>
    <row r="26" spans="1:23" x14ac:dyDescent="0.25">
      <c r="A26" t="s">
        <v>169</v>
      </c>
      <c r="B26" t="s">
        <v>169</v>
      </c>
      <c r="C26" t="s">
        <v>135</v>
      </c>
      <c r="D26" t="s">
        <v>23</v>
      </c>
      <c r="E26" s="8"/>
      <c r="F26" s="8">
        <v>9.5</v>
      </c>
      <c r="G26" s="8"/>
      <c r="H26" s="8"/>
      <c r="I26" s="8">
        <v>10.5</v>
      </c>
      <c r="J26" s="8"/>
      <c r="K26" s="8">
        <v>8.5</v>
      </c>
      <c r="L26" s="8"/>
      <c r="M26" s="8"/>
      <c r="N26" s="8"/>
      <c r="O26" s="8"/>
      <c r="P26" s="8"/>
      <c r="Q26" s="8"/>
      <c r="R26" s="8">
        <v>5</v>
      </c>
      <c r="S26" s="8">
        <v>9.5</v>
      </c>
      <c r="T26" s="73">
        <v>43</v>
      </c>
      <c r="U26">
        <v>6</v>
      </c>
      <c r="V26" s="73">
        <v>7.166666666666667</v>
      </c>
      <c r="W26">
        <f t="shared" si="0"/>
        <v>21</v>
      </c>
    </row>
    <row r="27" spans="1:23" x14ac:dyDescent="0.25">
      <c r="A27" t="s">
        <v>199</v>
      </c>
      <c r="B27" t="s">
        <v>199</v>
      </c>
      <c r="C27" t="s">
        <v>41</v>
      </c>
      <c r="D27" t="s">
        <v>12</v>
      </c>
      <c r="E27" s="8">
        <v>0</v>
      </c>
      <c r="F27" s="8">
        <v>5</v>
      </c>
      <c r="G27" s="8"/>
      <c r="H27" s="8">
        <v>13.5</v>
      </c>
      <c r="I27" s="8">
        <v>7.5</v>
      </c>
      <c r="J27" s="8">
        <v>11</v>
      </c>
      <c r="K27" s="8"/>
      <c r="L27" s="8">
        <v>15.5</v>
      </c>
      <c r="M27" s="8"/>
      <c r="N27" s="8"/>
      <c r="O27" s="8"/>
      <c r="P27" s="8"/>
      <c r="Q27" s="8">
        <v>5</v>
      </c>
      <c r="R27" s="8">
        <v>10</v>
      </c>
      <c r="S27" s="8">
        <v>2.5</v>
      </c>
      <c r="T27" s="73">
        <v>70</v>
      </c>
      <c r="U27">
        <v>10</v>
      </c>
      <c r="V27" s="73">
        <v>7</v>
      </c>
      <c r="W27">
        <f t="shared" si="0"/>
        <v>22</v>
      </c>
    </row>
    <row r="28" spans="1:23" x14ac:dyDescent="0.25">
      <c r="A28" t="s">
        <v>60</v>
      </c>
      <c r="B28" t="s">
        <v>60</v>
      </c>
      <c r="C28" t="s">
        <v>22</v>
      </c>
      <c r="D28" t="s">
        <v>23</v>
      </c>
      <c r="E28" s="8">
        <v>12</v>
      </c>
      <c r="F28" s="8"/>
      <c r="G28" s="8"/>
      <c r="H28" s="8">
        <v>17.5</v>
      </c>
      <c r="I28" s="8">
        <v>12</v>
      </c>
      <c r="J28" s="8">
        <v>5</v>
      </c>
      <c r="K28" s="8">
        <v>0</v>
      </c>
      <c r="L28" s="8">
        <v>9.5</v>
      </c>
      <c r="M28" s="8">
        <v>6</v>
      </c>
      <c r="N28" s="8">
        <v>5</v>
      </c>
      <c r="O28" s="8"/>
      <c r="P28" s="8"/>
      <c r="Q28" s="8">
        <v>6</v>
      </c>
      <c r="R28" s="8">
        <v>5</v>
      </c>
      <c r="S28" s="8">
        <v>5</v>
      </c>
      <c r="T28" s="73">
        <v>83</v>
      </c>
      <c r="U28">
        <v>12</v>
      </c>
      <c r="V28" s="73">
        <v>6.916666666666667</v>
      </c>
      <c r="W28">
        <f t="shared" si="0"/>
        <v>23</v>
      </c>
    </row>
    <row r="29" spans="1:23" x14ac:dyDescent="0.25">
      <c r="A29" t="s">
        <v>178</v>
      </c>
      <c r="B29" t="s">
        <v>179</v>
      </c>
      <c r="C29" t="s">
        <v>133</v>
      </c>
      <c r="D29" t="s">
        <v>12</v>
      </c>
      <c r="E29" s="8">
        <v>13</v>
      </c>
      <c r="F29" s="8"/>
      <c r="G29" s="8"/>
      <c r="H29" s="8"/>
      <c r="I29" s="8">
        <v>0</v>
      </c>
      <c r="J29" s="8"/>
      <c r="K29" s="8"/>
      <c r="L29" s="8"/>
      <c r="M29" s="8">
        <v>8.5</v>
      </c>
      <c r="N29" s="8">
        <v>6</v>
      </c>
      <c r="O29" s="8"/>
      <c r="P29" s="8"/>
      <c r="Q29" s="8">
        <v>14</v>
      </c>
      <c r="R29" s="8"/>
      <c r="S29" s="8"/>
      <c r="T29" s="73">
        <v>41.5</v>
      </c>
      <c r="U29">
        <v>6</v>
      </c>
      <c r="V29" s="73">
        <v>6.916666666666667</v>
      </c>
      <c r="W29">
        <f t="shared" si="0"/>
        <v>23</v>
      </c>
    </row>
    <row r="30" spans="1:23" x14ac:dyDescent="0.25">
      <c r="A30" t="s">
        <v>75</v>
      </c>
      <c r="B30" t="s">
        <v>74</v>
      </c>
      <c r="C30" t="s">
        <v>76</v>
      </c>
      <c r="D30" t="s">
        <v>12</v>
      </c>
      <c r="E30" s="8">
        <v>10</v>
      </c>
      <c r="F30" s="8"/>
      <c r="G30" s="8"/>
      <c r="H30" s="8"/>
      <c r="I30" s="8"/>
      <c r="J30" s="8"/>
      <c r="K30" s="8">
        <v>10</v>
      </c>
      <c r="L30" s="8">
        <v>6.5</v>
      </c>
      <c r="M30" s="8"/>
      <c r="N30" s="8"/>
      <c r="O30" s="8"/>
      <c r="P30" s="8"/>
      <c r="Q30" s="8">
        <v>7.5</v>
      </c>
      <c r="R30" s="8"/>
      <c r="S30" s="8"/>
      <c r="T30" s="73">
        <v>34</v>
      </c>
      <c r="U30">
        <v>5</v>
      </c>
      <c r="V30" s="73">
        <v>6.8</v>
      </c>
      <c r="W30">
        <f t="shared" si="0"/>
        <v>25</v>
      </c>
    </row>
    <row r="31" spans="1:23" x14ac:dyDescent="0.25">
      <c r="A31" t="s">
        <v>107</v>
      </c>
      <c r="B31" t="s">
        <v>80</v>
      </c>
      <c r="C31" t="s">
        <v>108</v>
      </c>
      <c r="D31" t="s">
        <v>23</v>
      </c>
      <c r="E31" s="8"/>
      <c r="F31" s="8">
        <v>9.5</v>
      </c>
      <c r="G31" s="8"/>
      <c r="H31" s="8"/>
      <c r="I31" s="8"/>
      <c r="J31" s="8">
        <v>11.5</v>
      </c>
      <c r="K31" s="8">
        <v>3</v>
      </c>
      <c r="L31" s="8">
        <v>9</v>
      </c>
      <c r="M31" s="8"/>
      <c r="N31" s="8"/>
      <c r="O31" s="8"/>
      <c r="P31" s="8"/>
      <c r="Q31" s="8"/>
      <c r="R31" s="8"/>
      <c r="S31" s="8"/>
      <c r="T31" s="73">
        <v>33</v>
      </c>
      <c r="U31">
        <v>5</v>
      </c>
      <c r="V31" s="73">
        <v>6.6</v>
      </c>
      <c r="W31">
        <f t="shared" si="0"/>
        <v>26</v>
      </c>
    </row>
    <row r="32" spans="1:23" x14ac:dyDescent="0.25">
      <c r="A32" t="s">
        <v>181</v>
      </c>
      <c r="B32" t="s">
        <v>182</v>
      </c>
      <c r="C32" t="s">
        <v>133</v>
      </c>
      <c r="D32" s="79" t="s">
        <v>15</v>
      </c>
      <c r="E32" s="8"/>
      <c r="F32" s="8"/>
      <c r="G32" s="8"/>
      <c r="H32" s="8"/>
      <c r="I32" s="8">
        <v>9</v>
      </c>
      <c r="J32" s="8"/>
      <c r="K32" s="8"/>
      <c r="L32" s="8"/>
      <c r="M32" s="8">
        <v>6</v>
      </c>
      <c r="N32" s="8">
        <v>6</v>
      </c>
      <c r="O32" s="8"/>
      <c r="P32" s="8"/>
      <c r="Q32" s="8">
        <v>13.5</v>
      </c>
      <c r="R32" s="8">
        <v>10</v>
      </c>
      <c r="S32" s="8">
        <v>0</v>
      </c>
      <c r="T32" s="73">
        <v>44.5</v>
      </c>
      <c r="U32">
        <v>7</v>
      </c>
      <c r="V32" s="73">
        <v>6.3571428571428568</v>
      </c>
      <c r="W32">
        <f t="shared" si="0"/>
        <v>27</v>
      </c>
    </row>
    <row r="33" spans="1:23" x14ac:dyDescent="0.25">
      <c r="A33" t="s">
        <v>200</v>
      </c>
      <c r="B33" t="s">
        <v>201</v>
      </c>
      <c r="C33" t="s">
        <v>76</v>
      </c>
      <c r="D33" t="s">
        <v>12</v>
      </c>
      <c r="E33" s="8">
        <v>5.5</v>
      </c>
      <c r="F33" s="8">
        <v>4</v>
      </c>
      <c r="G33" s="8"/>
      <c r="H33" s="8">
        <v>12</v>
      </c>
      <c r="I33" s="8">
        <v>8</v>
      </c>
      <c r="J33" s="8">
        <v>2.5</v>
      </c>
      <c r="K33" s="8">
        <v>7.5</v>
      </c>
      <c r="L33" s="8">
        <v>9</v>
      </c>
      <c r="M33" s="8"/>
      <c r="N33" s="8"/>
      <c r="O33" s="8"/>
      <c r="P33" s="8"/>
      <c r="Q33" s="8">
        <v>5</v>
      </c>
      <c r="R33" s="8">
        <v>10</v>
      </c>
      <c r="S33" s="8">
        <v>5</v>
      </c>
      <c r="T33" s="73">
        <v>68.5</v>
      </c>
      <c r="U33">
        <v>11</v>
      </c>
      <c r="V33" s="73">
        <v>6.2272727272727275</v>
      </c>
      <c r="W33">
        <f t="shared" si="0"/>
        <v>28</v>
      </c>
    </row>
    <row r="34" spans="1:23" x14ac:dyDescent="0.25">
      <c r="A34" t="s">
        <v>153</v>
      </c>
      <c r="B34" t="s">
        <v>153</v>
      </c>
      <c r="C34" t="s">
        <v>118</v>
      </c>
      <c r="D34" s="80" t="s">
        <v>15</v>
      </c>
      <c r="E34" s="8"/>
      <c r="F34" s="8"/>
      <c r="G34" s="8"/>
      <c r="H34" s="8">
        <v>7</v>
      </c>
      <c r="I34" s="8">
        <v>7</v>
      </c>
      <c r="J34" s="8">
        <v>7.5</v>
      </c>
      <c r="K34" s="8"/>
      <c r="L34" s="8"/>
      <c r="M34" s="8">
        <v>4.5</v>
      </c>
      <c r="N34" s="8">
        <v>6.5</v>
      </c>
      <c r="O34" s="8"/>
      <c r="P34" s="8"/>
      <c r="Q34" s="8"/>
      <c r="R34" s="8"/>
      <c r="S34" s="8"/>
      <c r="T34" s="73">
        <v>32.5</v>
      </c>
      <c r="U34">
        <v>6</v>
      </c>
      <c r="V34" s="73">
        <v>5.416666666666667</v>
      </c>
      <c r="W34">
        <f t="shared" si="0"/>
        <v>29</v>
      </c>
    </row>
    <row r="35" spans="1:23" x14ac:dyDescent="0.25">
      <c r="A35" t="s">
        <v>16</v>
      </c>
      <c r="B35" t="s">
        <v>16</v>
      </c>
      <c r="C35" t="s">
        <v>17</v>
      </c>
      <c r="D35" s="78" t="s">
        <v>18</v>
      </c>
      <c r="E35" s="8">
        <v>2.5</v>
      </c>
      <c r="F35" s="8">
        <v>6</v>
      </c>
      <c r="G35" s="8">
        <v>7</v>
      </c>
      <c r="H35" s="8">
        <v>2.5</v>
      </c>
      <c r="I35" s="8">
        <v>5</v>
      </c>
      <c r="J35" s="8">
        <v>9.5</v>
      </c>
      <c r="K35" s="8">
        <v>12</v>
      </c>
      <c r="L35" s="8">
        <v>0</v>
      </c>
      <c r="M35" s="8">
        <v>3.5</v>
      </c>
      <c r="N35" s="8">
        <v>7</v>
      </c>
      <c r="O35" s="8"/>
      <c r="P35" s="8"/>
      <c r="Q35" s="8">
        <v>5</v>
      </c>
      <c r="R35" s="8">
        <v>4.5</v>
      </c>
      <c r="S35" s="8">
        <v>11</v>
      </c>
      <c r="T35" s="73">
        <v>75.5</v>
      </c>
      <c r="U35">
        <v>14</v>
      </c>
      <c r="V35" s="73">
        <v>5.3928571428571432</v>
      </c>
      <c r="W35">
        <f t="shared" si="0"/>
        <v>30</v>
      </c>
    </row>
    <row r="36" spans="1:23" x14ac:dyDescent="0.25">
      <c r="A36" t="s">
        <v>98</v>
      </c>
      <c r="B36" t="s">
        <v>98</v>
      </c>
      <c r="C36" t="s">
        <v>42</v>
      </c>
      <c r="D36" s="79" t="s">
        <v>18</v>
      </c>
      <c r="E36" s="8">
        <v>18</v>
      </c>
      <c r="F36" s="8"/>
      <c r="G36" s="8">
        <v>14.5</v>
      </c>
      <c r="H36" s="8">
        <v>0</v>
      </c>
      <c r="I36" s="8">
        <v>2.5</v>
      </c>
      <c r="J36" s="8">
        <v>2.5</v>
      </c>
      <c r="K36" s="8"/>
      <c r="L36" s="8"/>
      <c r="M36" s="8"/>
      <c r="N36" s="8"/>
      <c r="O36" s="8"/>
      <c r="P36" s="8"/>
      <c r="Q36" s="8">
        <v>0</v>
      </c>
      <c r="R36" s="8"/>
      <c r="S36" s="8"/>
      <c r="T36" s="73">
        <v>37.5</v>
      </c>
      <c r="U36">
        <v>7</v>
      </c>
      <c r="V36" s="73">
        <v>5.3571428571428568</v>
      </c>
      <c r="W36">
        <f t="shared" si="0"/>
        <v>31</v>
      </c>
    </row>
    <row r="37" spans="1:23" x14ac:dyDescent="0.25">
      <c r="A37" t="s">
        <v>196</v>
      </c>
      <c r="B37" t="s">
        <v>196</v>
      </c>
      <c r="C37" t="s">
        <v>173</v>
      </c>
      <c r="D37" t="s">
        <v>23</v>
      </c>
      <c r="E37" s="8"/>
      <c r="F37" s="8"/>
      <c r="G37" s="8">
        <v>10</v>
      </c>
      <c r="H37" s="8">
        <v>14</v>
      </c>
      <c r="I37" s="8"/>
      <c r="J37" s="8"/>
      <c r="K37" s="8"/>
      <c r="L37" s="8"/>
      <c r="M37" s="8"/>
      <c r="N37" s="8"/>
      <c r="O37" s="8">
        <v>0</v>
      </c>
      <c r="P37" s="8">
        <v>1.5</v>
      </c>
      <c r="Q37" s="8"/>
      <c r="R37" s="8"/>
      <c r="S37" s="8"/>
      <c r="T37" s="73">
        <v>25.5</v>
      </c>
      <c r="U37">
        <v>5</v>
      </c>
      <c r="V37" s="73">
        <v>5.0999999999999996</v>
      </c>
      <c r="W37">
        <f t="shared" si="0"/>
        <v>32</v>
      </c>
    </row>
    <row r="38" spans="1:23" x14ac:dyDescent="0.25">
      <c r="A38" t="s">
        <v>51</v>
      </c>
      <c r="B38" t="s">
        <v>51</v>
      </c>
      <c r="C38" t="s">
        <v>17</v>
      </c>
      <c r="D38" s="80" t="s">
        <v>18</v>
      </c>
      <c r="E38" s="8">
        <v>5.5</v>
      </c>
      <c r="F38" s="8">
        <v>7</v>
      </c>
      <c r="G38" s="8">
        <v>6.5</v>
      </c>
      <c r="H38" s="8">
        <v>5</v>
      </c>
      <c r="I38" s="8">
        <v>5</v>
      </c>
      <c r="J38" s="8">
        <v>10</v>
      </c>
      <c r="K38" s="8">
        <v>6.5</v>
      </c>
      <c r="L38" s="8">
        <v>6</v>
      </c>
      <c r="M38" s="8">
        <v>0</v>
      </c>
      <c r="N38" s="8">
        <v>1</v>
      </c>
      <c r="O38" s="8"/>
      <c r="P38" s="8"/>
      <c r="Q38" s="8">
        <v>7</v>
      </c>
      <c r="R38" s="8">
        <v>0</v>
      </c>
      <c r="S38" s="8">
        <v>11</v>
      </c>
      <c r="T38" s="73">
        <v>70.5</v>
      </c>
      <c r="U38">
        <v>14</v>
      </c>
      <c r="V38" s="73">
        <v>5.0357142857142856</v>
      </c>
      <c r="W38">
        <f t="shared" si="0"/>
        <v>33</v>
      </c>
    </row>
    <row r="39" spans="1:23" x14ac:dyDescent="0.25">
      <c r="A39" t="s">
        <v>50</v>
      </c>
      <c r="B39" t="s">
        <v>50</v>
      </c>
      <c r="C39" t="s">
        <v>41</v>
      </c>
      <c r="D39" t="s">
        <v>18</v>
      </c>
      <c r="E39" s="8">
        <v>2</v>
      </c>
      <c r="F39" s="8">
        <v>8.5</v>
      </c>
      <c r="G39" s="8"/>
      <c r="H39" s="8">
        <v>10</v>
      </c>
      <c r="I39" s="8">
        <v>3.5</v>
      </c>
      <c r="J39" s="8">
        <v>2.5</v>
      </c>
      <c r="K39" s="8"/>
      <c r="L39" s="8">
        <v>7</v>
      </c>
      <c r="M39" s="8"/>
      <c r="N39" s="8"/>
      <c r="O39" s="8"/>
      <c r="P39" s="8"/>
      <c r="Q39" s="8">
        <v>2.5</v>
      </c>
      <c r="R39" s="8">
        <v>5</v>
      </c>
      <c r="S39" s="8">
        <v>6</v>
      </c>
      <c r="T39" s="73">
        <v>47</v>
      </c>
      <c r="U39">
        <v>10</v>
      </c>
      <c r="V39" s="73">
        <v>4.7</v>
      </c>
      <c r="W39">
        <f t="shared" si="0"/>
        <v>34</v>
      </c>
    </row>
    <row r="40" spans="1:23" x14ac:dyDescent="0.25">
      <c r="A40" t="s">
        <v>20</v>
      </c>
      <c r="B40" t="s">
        <v>20</v>
      </c>
      <c r="C40" t="s">
        <v>21</v>
      </c>
      <c r="D40" t="s">
        <v>18</v>
      </c>
      <c r="E40" s="8"/>
      <c r="F40" s="8"/>
      <c r="G40" s="8"/>
      <c r="H40" s="8"/>
      <c r="I40" s="8">
        <v>10</v>
      </c>
      <c r="J40" s="8">
        <v>4.5</v>
      </c>
      <c r="K40" s="8"/>
      <c r="L40" s="8"/>
      <c r="M40" s="8">
        <v>5.5</v>
      </c>
      <c r="N40" s="8"/>
      <c r="O40" s="8"/>
      <c r="P40" s="8"/>
      <c r="Q40" s="8">
        <v>7</v>
      </c>
      <c r="R40" s="8">
        <v>5</v>
      </c>
      <c r="S40" s="8">
        <v>0</v>
      </c>
      <c r="T40" s="73">
        <v>32</v>
      </c>
      <c r="U40">
        <v>7</v>
      </c>
      <c r="V40" s="73">
        <v>4.5714285714285712</v>
      </c>
      <c r="W40">
        <f t="shared" si="0"/>
        <v>35</v>
      </c>
    </row>
    <row r="41" spans="1:23" x14ac:dyDescent="0.25">
      <c r="A41" t="s">
        <v>144</v>
      </c>
      <c r="B41" t="s">
        <v>145</v>
      </c>
      <c r="C41" t="s">
        <v>146</v>
      </c>
      <c r="D41" t="s">
        <v>15</v>
      </c>
      <c r="E41" s="8"/>
      <c r="F41" s="8"/>
      <c r="G41" s="8"/>
      <c r="H41" s="8">
        <v>4</v>
      </c>
      <c r="I41" s="8">
        <v>3.5</v>
      </c>
      <c r="J41" s="8">
        <v>8.5</v>
      </c>
      <c r="K41" s="8"/>
      <c r="L41" s="8"/>
      <c r="M41" s="8"/>
      <c r="N41" s="8"/>
      <c r="O41" s="8"/>
      <c r="P41" s="8"/>
      <c r="Q41" s="8"/>
      <c r="R41" s="8">
        <v>4.5</v>
      </c>
      <c r="S41" s="8">
        <v>6.5</v>
      </c>
      <c r="T41" s="73">
        <v>27</v>
      </c>
      <c r="U41">
        <v>6</v>
      </c>
      <c r="V41" s="73">
        <v>4.5</v>
      </c>
      <c r="W41">
        <f t="shared" si="0"/>
        <v>36</v>
      </c>
    </row>
    <row r="42" spans="1:23" x14ac:dyDescent="0.25">
      <c r="A42" t="s">
        <v>19</v>
      </c>
      <c r="B42" t="s">
        <v>19</v>
      </c>
      <c r="C42" t="s">
        <v>17</v>
      </c>
      <c r="D42" t="s">
        <v>18</v>
      </c>
      <c r="E42" s="8">
        <v>4</v>
      </c>
      <c r="F42" s="8">
        <v>2.5</v>
      </c>
      <c r="G42" s="8">
        <v>7.5</v>
      </c>
      <c r="H42" s="8">
        <v>5</v>
      </c>
      <c r="I42" s="8">
        <v>3.5</v>
      </c>
      <c r="J42" s="8">
        <v>3.5</v>
      </c>
      <c r="K42" s="8">
        <v>7</v>
      </c>
      <c r="L42" s="8">
        <v>7</v>
      </c>
      <c r="M42" s="8">
        <v>3</v>
      </c>
      <c r="N42" s="8">
        <v>3.5</v>
      </c>
      <c r="O42" s="8"/>
      <c r="P42" s="8"/>
      <c r="Q42" s="8">
        <v>2</v>
      </c>
      <c r="R42" s="8">
        <v>3</v>
      </c>
      <c r="S42" s="8">
        <v>4.5</v>
      </c>
      <c r="T42" s="73">
        <v>56</v>
      </c>
      <c r="U42">
        <v>14</v>
      </c>
      <c r="V42" s="73">
        <v>4</v>
      </c>
      <c r="W42">
        <f t="shared" si="0"/>
        <v>37</v>
      </c>
    </row>
    <row r="43" spans="1:23" x14ac:dyDescent="0.25">
      <c r="A43" t="s">
        <v>28</v>
      </c>
      <c r="B43" t="s">
        <v>30</v>
      </c>
      <c r="C43" t="s">
        <v>29</v>
      </c>
      <c r="D43" t="s">
        <v>18</v>
      </c>
      <c r="E43" s="8">
        <v>6</v>
      </c>
      <c r="F43" s="8"/>
      <c r="G43" s="8"/>
      <c r="H43" s="8"/>
      <c r="I43" s="8"/>
      <c r="J43" s="8">
        <v>5</v>
      </c>
      <c r="K43" s="8"/>
      <c r="L43" s="8"/>
      <c r="M43" s="8"/>
      <c r="N43" s="8"/>
      <c r="O43" s="8"/>
      <c r="P43" s="8"/>
      <c r="Q43" s="8">
        <v>5</v>
      </c>
      <c r="R43" s="8">
        <v>2</v>
      </c>
      <c r="S43" s="8">
        <v>2</v>
      </c>
      <c r="T43" s="73">
        <v>20</v>
      </c>
      <c r="U43">
        <v>6</v>
      </c>
      <c r="V43" s="73">
        <v>3.3333333333333335</v>
      </c>
      <c r="W43">
        <f t="shared" si="0"/>
        <v>38</v>
      </c>
    </row>
    <row r="44" spans="1:23" x14ac:dyDescent="0.25">
      <c r="A44" t="s">
        <v>168</v>
      </c>
      <c r="B44" t="s">
        <v>168</v>
      </c>
      <c r="C44" t="s">
        <v>21</v>
      </c>
      <c r="D44" t="s">
        <v>23</v>
      </c>
      <c r="E44" s="8"/>
      <c r="F44" s="8"/>
      <c r="G44" s="8"/>
      <c r="H44" s="8"/>
      <c r="I44" s="8">
        <v>0</v>
      </c>
      <c r="J44" s="8">
        <v>14.5</v>
      </c>
      <c r="K44" s="8"/>
      <c r="L44" s="8"/>
      <c r="M44" s="8">
        <v>1</v>
      </c>
      <c r="N44" s="8"/>
      <c r="O44" s="8"/>
      <c r="P44" s="8"/>
      <c r="Q44" s="8">
        <v>0</v>
      </c>
      <c r="R44" s="8">
        <v>4.5</v>
      </c>
      <c r="S44" s="8">
        <v>1.5</v>
      </c>
      <c r="T44" s="73">
        <v>21.5</v>
      </c>
      <c r="U44">
        <v>7</v>
      </c>
      <c r="V44" s="73">
        <v>3.0714285714285716</v>
      </c>
      <c r="W44">
        <f t="shared" si="0"/>
        <v>39</v>
      </c>
    </row>
    <row r="45" spans="1:23" x14ac:dyDescent="0.25">
      <c r="A45" t="s">
        <v>99</v>
      </c>
      <c r="B45" t="s">
        <v>99</v>
      </c>
      <c r="C45" t="s">
        <v>21</v>
      </c>
      <c r="D45" t="s">
        <v>23</v>
      </c>
      <c r="E45" s="8"/>
      <c r="F45" s="8"/>
      <c r="G45" s="8"/>
      <c r="H45" s="8"/>
      <c r="I45" s="8">
        <v>6.5</v>
      </c>
      <c r="J45" s="8">
        <v>3</v>
      </c>
      <c r="K45" s="8"/>
      <c r="L45" s="8"/>
      <c r="M45" s="8">
        <v>3.5</v>
      </c>
      <c r="N45" s="8"/>
      <c r="O45" s="8"/>
      <c r="P45" s="8"/>
      <c r="Q45" s="8">
        <v>5.5</v>
      </c>
      <c r="R45" s="8">
        <v>0</v>
      </c>
      <c r="S45" s="8">
        <v>0</v>
      </c>
      <c r="T45" s="73">
        <v>18.5</v>
      </c>
      <c r="U45">
        <v>7</v>
      </c>
      <c r="V45" s="73">
        <v>2.6428571428571428</v>
      </c>
      <c r="W45">
        <f t="shared" si="0"/>
        <v>40</v>
      </c>
    </row>
    <row r="46" spans="1:23" x14ac:dyDescent="0.25">
      <c r="A46" t="s">
        <v>13</v>
      </c>
      <c r="B46" t="s">
        <v>13</v>
      </c>
      <c r="C46" t="s">
        <v>14</v>
      </c>
      <c r="D46" t="s">
        <v>12</v>
      </c>
      <c r="E46" s="8">
        <v>0</v>
      </c>
      <c r="F46" s="8"/>
      <c r="G46" s="8"/>
      <c r="H46" s="8"/>
      <c r="I46" s="8"/>
      <c r="J46" s="8"/>
      <c r="K46" s="8">
        <v>0</v>
      </c>
      <c r="L46" s="8">
        <v>1.5</v>
      </c>
      <c r="M46" s="8"/>
      <c r="N46" s="8"/>
      <c r="O46" s="8"/>
      <c r="P46" s="8"/>
      <c r="Q46" s="8">
        <v>0</v>
      </c>
      <c r="R46" s="8"/>
      <c r="S46" s="8"/>
      <c r="T46" s="73">
        <v>1.5</v>
      </c>
      <c r="U46">
        <v>5</v>
      </c>
      <c r="V46" s="73">
        <v>0.3</v>
      </c>
      <c r="W46">
        <f t="shared" si="0"/>
        <v>41</v>
      </c>
    </row>
  </sheetData>
  <printOptions horizontalCentered="1"/>
  <pageMargins left="0.1" right="0.1" top="0.1" bottom="0.1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Club Cup</vt:lpstr>
      <vt:lpstr>CC x Div</vt:lpstr>
      <vt:lpstr>FS CC</vt:lpstr>
      <vt:lpstr>FS CC x Div</vt:lpstr>
      <vt:lpstr>T&amp;F CC</vt:lpstr>
      <vt:lpstr>T&amp;F CC x Div</vt:lpstr>
      <vt:lpstr>FS Avg</vt:lpstr>
      <vt:lpstr>TF Avg</vt:lpstr>
      <vt:lpstr>'CC x Div'!Print_Titles</vt:lpstr>
      <vt:lpstr>'Club Cup'!Print_Titles</vt:lpstr>
      <vt:lpstr>'FS Avg'!Print_Titles</vt:lpstr>
      <vt:lpstr>'FS CC'!Print_Titles</vt:lpstr>
      <vt:lpstr>'FS CC x Div'!Print_Titles</vt:lpstr>
      <vt:lpstr>'T&amp;F CC'!Print_Titles</vt:lpstr>
      <vt:lpstr>'T&amp;F CC x Div'!Print_Titles</vt:lpstr>
      <vt:lpstr>'TF Avg'!Print_Titles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Frank Montgomery</cp:lastModifiedBy>
  <cp:lastPrinted>2018-02-04T14:43:37Z</cp:lastPrinted>
  <dcterms:created xsi:type="dcterms:W3CDTF">2015-01-18T14:04:32Z</dcterms:created>
  <dcterms:modified xsi:type="dcterms:W3CDTF">2018-03-19T01:13:42Z</dcterms:modified>
</cp:coreProperties>
</file>